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203.158.7.20\monitor\04-รายงานผลแผนปฏิบัติการ\ปี 2569\ไตรมาส 2\"/>
    </mc:Choice>
  </mc:AlternateContent>
  <xr:revisionPtr revIDLastSave="0" documentId="13_ncr:1_{F2CC40A2-D33A-4035-8FBF-0416E88A5CE5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รายงานแผน13-ไตรมาส2-69" sheetId="41" r:id="rId1"/>
    <sheet name="ไตรมาส 1" sheetId="25" state="hidden" r:id="rId2"/>
    <sheet name="ไตรมาส 1 สรุป" sheetId="26" state="hidden" r:id="rId3"/>
    <sheet name="report" sheetId="23" state="hidden" r:id="rId4"/>
  </sheets>
  <definedNames>
    <definedName name="_xlnm._FilterDatabase" localSheetId="1" hidden="1">'ไตรมาส 1'!$B$1:$G$122</definedName>
    <definedName name="_xlnm._FilterDatabase" localSheetId="2" hidden="1">'ไตรมาส 1 สรุป'!$B$1:$G$105</definedName>
    <definedName name="_xlnm.Print_Area" localSheetId="2">'ไตรมาส 1 สรุป'!$A$1:$G$105</definedName>
    <definedName name="_xlnm.Print_Titles" localSheetId="2">'ไตรมาส 1 สรุป'!$1:$1</definedName>
    <definedName name="_xlnm.Print_Titles" localSheetId="0">'รายงานแผน13-ไตรมาส2-69'!$1:$5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6" l="1"/>
  <c r="F55" i="26"/>
  <c r="F54" i="26"/>
  <c r="F53" i="26"/>
  <c r="F52" i="26"/>
  <c r="F51" i="26"/>
  <c r="F50" i="26"/>
  <c r="F49" i="26"/>
  <c r="F48" i="26"/>
  <c r="F58" i="26"/>
  <c r="F47" i="26"/>
  <c r="F46" i="26"/>
  <c r="F45" i="26"/>
  <c r="F62" i="26"/>
  <c r="F44" i="26"/>
  <c r="F43" i="26"/>
  <c r="F42" i="26"/>
  <c r="F41" i="26"/>
  <c r="F75" i="26"/>
  <c r="F40" i="26"/>
  <c r="F74" i="26"/>
  <c r="F39" i="26"/>
  <c r="F38" i="26"/>
  <c r="F73" i="26"/>
  <c r="F72" i="26"/>
  <c r="F37" i="26"/>
  <c r="F36" i="26"/>
  <c r="F60" i="26"/>
  <c r="F61" i="26"/>
  <c r="F68" i="26"/>
  <c r="F65" i="26"/>
  <c r="F35" i="26"/>
  <c r="F67" i="26"/>
  <c r="F34" i="26"/>
  <c r="F33" i="26"/>
  <c r="F32" i="26"/>
  <c r="F64" i="26"/>
  <c r="F71" i="26"/>
  <c r="F31" i="26"/>
  <c r="F30" i="26"/>
  <c r="F29" i="26"/>
  <c r="F28" i="26"/>
  <c r="F70" i="26"/>
  <c r="F69" i="26"/>
  <c r="F27" i="26"/>
  <c r="F26" i="26"/>
  <c r="F59" i="26"/>
  <c r="F57" i="26"/>
  <c r="F25" i="26"/>
  <c r="F24" i="26"/>
  <c r="F66" i="26"/>
  <c r="F23" i="26"/>
  <c r="F6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56" i="26"/>
  <c r="F96" i="25"/>
  <c r="F83" i="25"/>
  <c r="F81" i="25"/>
  <c r="F76" i="25"/>
  <c r="F67" i="25"/>
  <c r="F64" i="25"/>
  <c r="F63" i="25"/>
  <c r="F62" i="25"/>
  <c r="F56" i="25"/>
  <c r="F49" i="25"/>
  <c r="F44" i="25"/>
  <c r="F35" i="25"/>
  <c r="F36" i="25"/>
  <c r="F30" i="25"/>
  <c r="F27" i="25"/>
  <c r="F26" i="25"/>
  <c r="F24" i="25"/>
  <c r="F23" i="25"/>
  <c r="F21" i="25"/>
  <c r="F4" i="25"/>
  <c r="F5" i="25"/>
  <c r="F6" i="25"/>
  <c r="F118" i="25"/>
  <c r="F117" i="25"/>
  <c r="F116" i="25"/>
  <c r="F105" i="25"/>
  <c r="F104" i="25"/>
  <c r="F103" i="25"/>
  <c r="F102" i="25"/>
  <c r="F55" i="25"/>
  <c r="F50" i="25"/>
  <c r="F29" i="25"/>
  <c r="F122" i="25"/>
  <c r="F121" i="25"/>
  <c r="F101" i="25"/>
  <c r="F99" i="25"/>
  <c r="F78" i="25"/>
  <c r="F72" i="25"/>
  <c r="F69" i="25"/>
  <c r="F68" i="25"/>
  <c r="F60" i="25"/>
  <c r="F58" i="25"/>
  <c r="F53" i="25"/>
  <c r="F47" i="25"/>
  <c r="F43" i="25"/>
  <c r="F40" i="25"/>
  <c r="F11" i="25"/>
  <c r="F12" i="25"/>
  <c r="F2" i="25"/>
  <c r="F100" i="25"/>
  <c r="F97" i="25"/>
  <c r="F82" i="25"/>
  <c r="F80" i="25"/>
  <c r="F71" i="25"/>
  <c r="F70" i="25"/>
  <c r="F66" i="25"/>
  <c r="F59" i="25"/>
  <c r="F57" i="25"/>
  <c r="F41" i="25"/>
  <c r="F42" i="25"/>
  <c r="F39" i="25"/>
  <c r="F34" i="25"/>
  <c r="F33" i="25"/>
  <c r="F31" i="25"/>
  <c r="F20" i="25"/>
  <c r="F19" i="25"/>
  <c r="F17" i="25"/>
  <c r="F16" i="25"/>
  <c r="F15" i="25"/>
  <c r="F14" i="25"/>
  <c r="F13" i="25"/>
  <c r="F3" i="25"/>
  <c r="F48" i="25"/>
  <c r="F45" i="25"/>
  <c r="F28" i="25"/>
</calcChain>
</file>

<file path=xl/sharedStrings.xml><?xml version="1.0" encoding="utf-8"?>
<sst xmlns="http://schemas.openxmlformats.org/spreadsheetml/2006/main" count="1020" uniqueCount="192">
  <si>
    <t>วัตถุประสงค์เชิงกลยุทธ์</t>
  </si>
  <si>
    <t xml:space="preserve">แผนไตรมาส 1 </t>
  </si>
  <si>
    <t>ผลน้ำหนัก X คะแนนสะสมไตรมาส 1 (สูตร)</t>
  </si>
  <si>
    <t>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</t>
  </si>
  <si>
    <t>โครงการพัฒนากระบวนการรับฟังเสียงผู้มีส่วนได้เสียของหลักสูตรมหาวิทยาลัย</t>
  </si>
  <si>
    <t>ส่วนส่งเสริมวิชาการ</t>
  </si>
  <si>
    <t>งาน พัฒนาทักษะและขีดความสามารถของนักศึกษาด้านวิทยาศาสตร์สุขภาพ</t>
  </si>
  <si>
    <t>สำนักวิชาทันตแพทยศาสตร์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</si>
  <si>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</si>
  <si>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</si>
  <si>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</si>
  <si>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งาน พัฒนาแหล่งเรียนรู้และบริการสื่อการศึกษา</t>
  </si>
  <si>
    <t>ศูนย์บรรณสารและสื่อการศึกษา</t>
  </si>
  <si>
    <t>งานพัฒนาทักษะและขีดความสามารถของนักศึกษาด้านวิทยาศาสตร์และเทคโนโลยี</t>
  </si>
  <si>
    <t>สำนักวิชาวิทยาศาสตร์</t>
  </si>
  <si>
    <t>สำนักวิชาศาสตร์และศิลป์ดิจิทัล</t>
  </si>
  <si>
    <t>สำนักวิชาเทคโนโลยีการเกษตร</t>
  </si>
  <si>
    <t>สำนักวิชาเทคโนโลยีสังคม</t>
  </si>
  <si>
    <t>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</t>
  </si>
  <si>
    <t>โครงการจัดตั้งศูนย์สุขภาวะ wellness Center ระยะแรก</t>
  </si>
  <si>
    <t>ส่วนกิจการนักศึกษา</t>
  </si>
  <si>
    <t>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</t>
  </si>
  <si>
    <t>สำนักวิชาวิศวกรรมศาสตร์</t>
  </si>
  <si>
    <t>โครงการยกระดับผลการสอบใบประกอบวิชาชีพเวชกรรม (NL)</t>
  </si>
  <si>
    <t>โครงการเส้นทางสู่ดวงดาว : ผู้ประกาศข่าวโทรทัศน์ดิจิทัล ปีที่ 21</t>
  </si>
  <si>
    <t>งาน มาตรฐานหลักสูตร</t>
  </si>
  <si>
    <t>งาน สนับสนุน และส่งเสริมวิชาการ</t>
  </si>
  <si>
    <t>โครงการปฏิรูปการศึกษาหลักสูตรแพทยศาสตรบัณฑิตเพื่อเพิ่มผลสัมฤทธิ์ทางการศึกษา</t>
  </si>
  <si>
    <t>โครงการพัฒนาผู้ประเมินคุณภาพการศึกษาภายในระดับหลักสูตร ตามเกณฑ์ AUN-QA</t>
  </si>
  <si>
    <t>โครงการสร้างความต้องการเพิ่มพูนความรู้บัณฑิตทันตแพทยศาสตร์ มทส. ในระดับหลังปริญญา</t>
  </si>
  <si>
    <t>งาน สนับสนุนด้านการบริการการศึกษา</t>
  </si>
  <si>
    <t>ศูนย์บริการการศึกษา</t>
  </si>
  <si>
    <t>โครงการปรับเปลี่ยนระบบ web server และ database  server</t>
  </si>
  <si>
    <t>งาน ส่งเสริมและพัฒนาศักยภาพอาจารย์สู่มาตรฐานสากล</t>
  </si>
  <si>
    <t>สถานพัฒนาคณาจารย์</t>
  </si>
  <si>
    <t>โครงการพัฒนาความสามารถของอาจารย์ให้สอดคล้องกับมาตรฐานสากล (International standard)-</t>
  </si>
  <si>
    <t>โครงการอบรมอาจารย์ที่ปรึกษาให้มีทักษะด้านดูแลนักศึกษาที่มีปัญหาด้านจิตใจ</t>
  </si>
  <si>
    <t>งาน สนับสนุนด้านนวัตกรรม เทคโนโลยี และสื่อการศึกษา</t>
  </si>
  <si>
    <t>ศูนย์นวัตกรรมและเทคโนโลยีการศึกษา</t>
  </si>
  <si>
    <t>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</t>
  </si>
  <si>
    <t>โครงการพัฒนานวัตกรรมสื่อและเทคโนโลยีการศึกษาสนับสนุนระบบการศึกษารองรับผู้เรียนทุกช่วงวัย</t>
  </si>
  <si>
    <t>โครงการ SMILe Fest (Science, Mathematics and Innovation Learning Festival)</t>
  </si>
  <si>
    <t>โครงการจัดแข่งขัน SUT Mini Marathon</t>
  </si>
  <si>
    <t>โครงการประชาสัมพันธ์เชิงรุกเพื่อการรับนักศึกษาระดับปริญญาตรี</t>
  </si>
  <si>
    <t>โครงการแข่งขันเต้น SUT Dance Contest 2024</t>
  </si>
  <si>
    <t>สถานกีฬาและสุขภาพ</t>
  </si>
  <si>
    <t>งาน สนับสนุนด้านการให้บริการเครื่องมือวิทยาศาสตร์และเทคโนโลยี</t>
  </si>
  <si>
    <t>ศูนย์เครื่องมือวิทยาศาสตร์และเทคโนโลยี</t>
  </si>
  <si>
    <t>งานจัดการศึกษาขั้นพื้นฐานเพื่อสนับสนุนการจัดการศึกษาระดับอุดมศึกษาของมหาวิทยาลัย</t>
  </si>
  <si>
    <t>สถานศึกษาค้นคว้าการเรียนรู้วิทยาศาสตร์ เทคโนโลยีและภาษา</t>
  </si>
  <si>
    <t>ฟาร์มมหาวิทยาลัย</t>
  </si>
  <si>
    <t>โครงการเข้าร่วมการแข่งขันกีฬามหาวิทยาลัยแห่งประเทศไทย</t>
  </si>
  <si>
    <t xml:space="preserve">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</t>
  </si>
  <si>
    <t>โครงการ สนับสนุนให้มีนักวิจัยเต็มเวลา (Full-Time Researchers) เพื่อการวิจัยที่เป็นเลิศ</t>
  </si>
  <si>
    <t>สถาบันวิจัยและพัฒนา</t>
  </si>
  <si>
    <t>โครงการ สร้างระบบนักวิจัยพี่เลี้ยง (Research Brotherhood Program).</t>
  </si>
  <si>
    <t>โครงการทุนปริญญาเอกครบรอบ 36 ปี มหาวิทยาลัยเทคโนโลยีสุรนารี</t>
  </si>
  <si>
    <t>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</t>
  </si>
  <si>
    <t>งาน วิจัยและพัฒนา</t>
  </si>
  <si>
    <t>โครงการ ยกระดับการตีพิมพ์ผลงานวิจัยคุณภาพสูงของมหาวิทยาลัยเทคโนโลยีสุรนารี</t>
  </si>
  <si>
    <t>โครงการประชุมวิชาการและการนำเสนอผลงานของนักวิจัยเต็มเวลา</t>
  </si>
  <si>
    <t>โครงการยกระดับวารสารเทคโนโลยีสุรนารี และวารสารวิทยาศาสตร์สุขภาพสุรนารีสู่มาตรฐานสากลเชิงรุก</t>
  </si>
  <si>
    <t>โครงการ ความร่วมมือ มทส. – JUNO.</t>
  </si>
  <si>
    <t>โครงการ สร้างความเป็นเลิศทางการวิจัยฟิสิกส์.</t>
  </si>
  <si>
    <t xml:space="preserve">โครงการ จัดตั้งศูนย์ปฏิบัติการวิจัยรังสีรักษาโบรอนจับยึดนิวตรอน (Boron Neutron Capture Therapy) </t>
  </si>
  <si>
    <t>ศูนย์ปฏิบัติการวิจัยรังสีรักษาจากโบรอนจับยึดนิวตรอน</t>
  </si>
  <si>
    <t>โครงการ พัฒนามาตรฐานงานวิจัยสู่มาตรฐานสากล.</t>
  </si>
  <si>
    <t>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</si>
  <si>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 xml:space="preserve">โครงการ สร้างสถาบันวิจัยเชี่ยวชาญเฉพาะทาง </t>
  </si>
  <si>
    <t>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</t>
  </si>
  <si>
    <t>โครงการ สนับสนุนเงินสมทบโครงการวิจัยที่ได้รับจากแหล่งทุนภายนอก</t>
  </si>
  <si>
    <t>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</t>
  </si>
  <si>
    <t>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</t>
  </si>
  <si>
    <t>โครงการจัดตั้งสถานพัฒนาความเป็นผู้ประกอบการสำหรับนักศึกษา</t>
  </si>
  <si>
    <t>งานส่งเสริมและพัฒนานักศึกษาให้เป็นบัณฑิตที่มีคุณลักษณะอันพึงประสงค์ในศตวรรษที่ 21</t>
  </si>
  <si>
    <t>โครงการพัฒนาและบ่มเพาะความเป็นผู้ประกอบการ</t>
  </si>
  <si>
    <t>โครงการปรับปรุงอาคารเครื่องมือ 1</t>
  </si>
  <si>
    <t>เทคโนธานี</t>
  </si>
  <si>
    <t>โครงการปรับปรุงกลุ่มอาคารอุทยานการเรียนรู้สิรินธร</t>
  </si>
  <si>
    <t xml:space="preserve">โครงการการพัฒนาสู่การเป็น Engaged and Sustainable University </t>
  </si>
  <si>
    <t>หน่วยงาน</t>
  </si>
  <si>
    <t>โครงการปรับปรุงอาคารโรงงานต้นแบบสำหรับอุตสาหกรรมพัฒนาผลิตภัณฑ์อาหาร</t>
  </si>
  <si>
    <t>งานบริการวิชาการ</t>
  </si>
  <si>
    <t>โครงการ 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</si>
  <si>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</t>
  </si>
  <si>
    <t>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</t>
  </si>
  <si>
    <t>งาน เสริมสร้างภาพลักษณ์องค์กร (SUT branding)</t>
  </si>
  <si>
    <t>ส่วนประชาสัมพันธ์</t>
  </si>
  <si>
    <t>โครงการสร้างช่องทางสื่อสารการขับเคลื่อนมหาวิทยาลัยสู่การพัฒนาที่ยั่งยืน (SUT SDGs GATEWAY)</t>
  </si>
  <si>
    <t>โครงการออกแบบพัฒนาและปรับปรุงเว็บไซต์ของมหาวิทยาลัยเทคโนโลยีสุรนารี</t>
  </si>
  <si>
    <t>งาน  ส่งเสริมความเป็นนานาชาติ</t>
  </si>
  <si>
    <t>ศูนย์กิจการนานาชาติ</t>
  </si>
  <si>
    <t>โครงการ Co-Funding for External Mobility Funds</t>
  </si>
  <si>
    <t>โครงการ Short Programs for Enhanced Internationalization</t>
  </si>
  <si>
    <t>โครงการริเริ่มความร่วมมือระหว่างบริษัทข้ามชาติและมหาวิทยาลัย (International Industry-University Link Initiative)</t>
  </si>
  <si>
    <t>4. เพื่อยกระดับขีดความสามารถการบริหารจัดการมหาวิทยาลัย</t>
  </si>
  <si>
    <t>งาน พัฒนาศิษย์เก่าสัมพันธ์</t>
  </si>
  <si>
    <t>งาน พัฒนาสถานกีฬาและสุขภาพ</t>
  </si>
  <si>
    <t>งานบริการด้านแผน งบประมาณ และสารสนเทศ</t>
  </si>
  <si>
    <t>ส่วนแผนงาน</t>
  </si>
  <si>
    <t>งานบริหารด้านสินทรัพย์</t>
  </si>
  <si>
    <t>ส่วนบริหารสินทรัพย์</t>
  </si>
  <si>
    <t>งาน  พัฒนาโครงสร้างพื้นฐานด้านดิจิทัลและระบบสารสนเทศ</t>
  </si>
  <si>
    <t>ศูนย์คอมพิวเตอร์</t>
  </si>
  <si>
    <t>ส.ส่งเสริมและพัฒนาระบบสารสนเทศ ฯ (MIS)</t>
  </si>
  <si>
    <t>โครงการปรับปรุงและเพิ่มประสิทธิภาพระบบ SUT MAIL โดยระบบ Cloud</t>
  </si>
  <si>
    <t>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</t>
  </si>
  <si>
    <t>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</t>
  </si>
  <si>
    <t>โครงการพัฒนา Data Warehouse มหาวิทยาลัยเทคโนโลยีสุรนารี</t>
  </si>
  <si>
    <t>งาน พัฒนาอาคารสถานที่ และมหาวิทยาลัยเขียวสะอาด</t>
  </si>
  <si>
    <t>ส่วนอาคารสถานที่</t>
  </si>
  <si>
    <t>โครงการก่อสร้างกลุ่มอาคารหอพักนักศึกษาและอาคารบริการ (งบแผ่นดิน)</t>
  </si>
  <si>
    <t>โครงการขุดเจาะบ่อบาดาลพื้นที่โรงพยาบาลมหาวิทยาลัยเทคโนโลยีสุรนารี</t>
  </si>
  <si>
    <t>โครงการปรับปรุงซ่อมแซมอาคารสถานที่ สถานกีฬาและสุขภาพ</t>
  </si>
  <si>
    <t>โครงการประชุมร่วม (Retreat) ประจำปี พ.ศ. 2567</t>
  </si>
  <si>
    <t>สำนักงานสภามหาวิทยาลัยเทคโนโลยีสุรนารี</t>
  </si>
  <si>
    <t>โครงการยกระดับสมรรถนะด้านการบริหารสำหรับผู้บริหารมหาวิทยาลัย</t>
  </si>
  <si>
    <t>ส่วนทรัพยากรบุคคล</t>
  </si>
  <si>
    <t>งานติดตาม ตรวจสอบและประเมินผลงานมหาวิทยาลัย</t>
  </si>
  <si>
    <t>งานบริการด้านตรวจสอบภายใน</t>
  </si>
  <si>
    <t>หน่วยตรวจสอบภายใน</t>
  </si>
  <si>
    <t>โครงการจ้างที่ปรึกษาทางกฎหมายด้านการคุ้มครองข้อมูลส่วนบุคคล</t>
  </si>
  <si>
    <t>โครงการเพิ่มประสิทธิภาพด้านการตรวจสอบภายในของมหาวิทยาลัยเทคโนโลยีสุรนารี</t>
  </si>
  <si>
    <t>งาน พัฒนาด้านการบริหารงานบุคคล</t>
  </si>
  <si>
    <t>งานบริการด้านการประสานงาน</t>
  </si>
  <si>
    <t>หน่วยประสานงาน มทส.กทม.</t>
  </si>
  <si>
    <t>งานบริการด้านการเงินและบัญชี</t>
  </si>
  <si>
    <t>ส่วนการเงินและบัญชี</t>
  </si>
  <si>
    <t>งานบริการด้านพัสดุ</t>
  </si>
  <si>
    <t>ส่วนพัสดุ</t>
  </si>
  <si>
    <t>งานบริการด้านสารบรรณและนิติการ</t>
  </si>
  <si>
    <t>ส่วนสารบรรณและนิติการ</t>
  </si>
  <si>
    <t>งานบริการด้านสโมสรเทคโนโลยีสุรนารี</t>
  </si>
  <si>
    <t>สโมสรเทคโนโลยีสุรนารี</t>
  </si>
  <si>
    <t>งานส่งเสริมบริการด้านสุขภาพ</t>
  </si>
  <si>
    <t>โรงพยาบาลมหาวิทยาลัยเทคโนโลยีสุรนารี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</si>
  <si>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</si>
  <si>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โครงการสนับสนุนการวิจัยด้านวิทยาศาสตร์สุขภาพ</t>
  </si>
  <si>
    <t>โครงการเตรียมความพร้อมการเปิดหลักสูตรฝึกอบรมแพทย์ประจำบ้าน</t>
  </si>
  <si>
    <t>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</t>
  </si>
  <si>
    <t>งาน ส่งเสริมการเป็นผู้นำด้านสหกิจศึกษาและพัฒนาอาชีพ</t>
  </si>
  <si>
    <t>ศูนย์สหกิจศึกษาและพัฒนาอาชีพ</t>
  </si>
  <si>
    <t>โครงการส่งเสริมการเป็นบัณฑิตพึงประสงค์(ใหม่)</t>
  </si>
  <si>
    <t xml:space="preserve">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</t>
  </si>
  <si>
    <t>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</t>
  </si>
  <si>
    <t>Row Labels</t>
  </si>
  <si>
    <t>Grand Total</t>
  </si>
  <si>
    <t>ทั้งปี</t>
  </si>
  <si>
    <t>Sum of ผลน้ำหนัก X คะแนนสะสมไตรมาส 1 (สูตร)</t>
  </si>
  <si>
    <t>คะแนนแผนสะสมไตรมาส 1</t>
  </si>
  <si>
    <t>เขียว</t>
  </si>
  <si>
    <t>แดง</t>
  </si>
  <si>
    <t>เหลือง</t>
  </si>
  <si>
    <t>(blank)</t>
  </si>
  <si>
    <t>(Multiple Items)</t>
  </si>
  <si>
    <t>Sum of คะแนนแผนสะสมไตรมาส 1</t>
  </si>
  <si>
    <t>งาน/โครงการ</t>
  </si>
  <si>
    <t>%</t>
  </si>
  <si>
    <t>สถานะ</t>
  </si>
  <si>
    <t>ไม่มีแผน</t>
  </si>
  <si>
    <t>ยุทธศาสตร์</t>
  </si>
  <si>
    <t>แผนทั้งปี</t>
  </si>
  <si>
    <t>ไตรมาส 1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</si>
  <si>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</si>
  <si>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t>ตัวชี้วัด</t>
  </si>
  <si>
    <t>หน่วยนับ</t>
  </si>
  <si>
    <t xml:space="preserve">ร้อยละเทียบกับ
</t>
  </si>
  <si>
    <t>ผู้รายงาน</t>
  </si>
  <si>
    <t>ไตรมาส 2</t>
  </si>
  <si>
    <t xml:space="preserve">ผล
</t>
  </si>
  <si>
    <t>3. เพื่อมุ่งสู่การเป็นมหาวิทยาลัยแห่งความเป็นผู้ประกอบการ (Entrepreneurial University) สร้างสังคมที่ยั่งยืนทั้งในระดับจังหวัด อนุภูมิภาค (นครชัยบุรินทร์) ระดับชาติและนานาชาติ</t>
  </si>
  <si>
    <t>ร้อยละ (สะสม)</t>
  </si>
  <si>
    <t>โครงการ/กิจกรรม</t>
  </si>
  <si>
    <t xml:space="preserve">รายละเอียดผลการดำเนินงานตามตัวชี้วัด ณ สิ้นไตรมาส 1
</t>
  </si>
  <si>
    <r>
      <t xml:space="preserve"> ณ สิ้นไตรมาสที่ 1 ปีงบประมาณ พ.ศ. 2569 มีนักศึกษา/บัณฑิตที่เป็นผู้ประกอบการ จำนวน 6 คน จากนักศึกษา/บัณฑิตทั้งหมด 17,476 คน คิดเป็น</t>
    </r>
    <r>
      <rPr>
        <b/>
        <sz val="16"/>
        <rFont val="TH SarabunPSK"/>
        <family val="2"/>
      </rPr>
      <t xml:space="preserve"> ร้อยละ 0.03 จากเป้าหมายร้อยละ 0.30</t>
    </r>
    <r>
      <rPr>
        <sz val="16"/>
        <rFont val="TH SarabunPSK"/>
        <family val="2"/>
      </rPr>
      <t xml:space="preserve"> (52 คน)
จำนวนนักศึกษา/บัณฑิตที่เป็นผู้ประกอบการ รวม 6 คน นับเฉพาะจำนวนนักศึกษาที่ดำเนินธุรกิจ/ทีม Startup และ Spin off ภายใต้การดูแลของ SEDA และเทคโนธานี และข้อมูลการสำรวจภาวะการมีงานทำจากส่วนแผนงานและการสำรวจของสาขาวิชา ประกอบด้วย
    - Start up : ทีม Meta Agri Flow (5 คน)
    - Spin off : นายจตุพล เคนวิเศษ (1 คน)</t>
    </r>
  </si>
  <si>
    <t xml:space="preserve">7. จำนวนนักศึกษา/บัณฑิตที่เป็นผู้ประกอบการ </t>
  </si>
  <si>
    <t xml:space="preserve">10. จำนวนโครงการ/กิจกรรมที่นำองค์ความรู้ไปสร้างผลกระทบทางเศรษฐกิจและสังคม </t>
  </si>
  <si>
    <t xml:space="preserve">    9. กิจกรรมอบรมเชิงปฏิบัติการ Business SpinUP on Tour ภาคอีสาน (2-4 พ.ย. 2568)
   10. กิจกรรมสอบทานข้อมูลครัวเรือนยากจน ตามโครงการไข่ผำแก้จน (10 ต.ค. 2568)
   11. กิจกรรมส่งเสริมการตลาด ภายใต้โครงการพัฒนาศักยภาพการผลิตและเพิ่มมูลค่าผลิตภัณฑ์      ปศุสัตว์ด้วยวิทยาศาสตร์ฯ  (14-18 ธ.ค. 2568)
   12. กิจกรรมดำเนินการจัดตั้งศูนย์ผลิตอาหารและพืชอาหารสัตว์ ณ ฟาร์มลุงก้าน  (8 ธ.ค. 2568)
   13. กิจกรรมเสริมแกร่ง SMEs โดยความร่วมมือระหว่าง ธนาคารแห่งประเทศไทยสำนักงานภาคตะวันออกเฉียงเหนือ บรรษัทประกันสินเชื่ออุตสาหกรรมขนาดย่อม และเทคโนธานี  (10 พ.ย. 2568)
   14. กิจกรรมออกแบบและสนับสนุนการถ่ายทอดเทคโนโลยีการผลิตผำที่เหมาะสม ณ สนง.เกษตรอำเภอโนนสูง  จ.นครราชสีมา (12 พ.ย. 2568)
   15. กิจกรรมจัดตั้งศูนย์ผลิตอาหารและพืชอาหารสัตว์ กลุ่มวิสาหกิจชุมชนโคเนื้อคุณภาพบ้านดอน  (8 ธ.ค. 2568) </t>
  </si>
  <si>
    <t xml:space="preserve"> ณ สิ้นไตรมาสที่ 1 ปีงบประมาณ พ.ศ. 2569 มีโครงการ/กิจกรรมที่นำองค์ความรู้ไปสร้างผลกระทบทางเศรษฐกิจและสังคม จำนวน 15 โครงการ/กิจกรรม จากเป้าหมาย  15 โครงการ/กิจกรรม ได้แก่
    1. การจัดงานแสดงสินค้าเกษตรแปรรูปอาหาร Agro FEX 2025 ณ เซ็นทรัลพลาซ่า นครราชสีมา   (30 ต.ค.-1 พ.ย. 2568)
    2. การจัดอบรมหลักสูตรการจัดการคาร์บอนฟุตพริ้นท์ขององค์กร ณ มหาวิทยาลัยวงษ์ชวลิตกุล     (29 ต.ค. 2568)
    3. กิจกรรมส่งเสริมธุรกิจไทยที่พัฒนาผลิตภัณฑ์ ด้วยวิทยาศาสตร์ วิจัยและนวัตกรรม ในพื้นที่ตะวันออกเฉียงเหนือ  (4-7 ต.ค. 2568)
    4. การจัดงานมหกรรมเศรษฐกิจฐานราก : แก้จน ลดหนี้ เพิ่มรายได้ ด้วยเทคโนโลยีที่เหมาะสม Appropriate Technology MATCHING DAY 2025 (19 ต.ค. 2568)
    5. กิจกรรมการทดสอบเส้นทางการท่องเที่ยวเชิงเกษตรในเมืองเกษตรสร้างสรรค์ (20-22 ต.ค. 2568)
    6. กิจกรรมการจัดการขยะภายใต้โครงการสนับสนุนผู้ประกอบการ (BDS) ณ วิสาหกิจชุมชนท่าช้าง OTOP เขาใหญ่  (14 พ.ย. 2568)
    7. กิจกรรมออกหน่วยบริการทางการแพทย์และสุขภาพในงานการลงพื้นที่ติดตามการดำเนินงานของกระทรวงอุดมศึกษา วิทยาศาสตร์ฯ อ.จักราช จ.นครราชสีมา (15 ธ.ค. 2568 และ 20-21 ธ.ค. 2568)
    8. กิจกรรมตรวจสอบสถานที่ผลิตอาหารให้ได้มาตรฐาน เพื่อยื่นเอกสารขอ อย. ณ หจก.มหาเฮง 181 จ.ขอนแก่น (27 ต.ค. 2568)</t>
  </si>
  <si>
    <t xml:space="preserve">ผลสะสม
</t>
  </si>
  <si>
    <t>แผนสะสมไตรมาส 2</t>
  </si>
  <si>
    <t>ประจำปีงบประมาณ พ.ศ. 2569 สะสม ณ สิ้นไตรมาส 2 (1 ตุลาคม 2568-31 มีนาคม 2569)</t>
  </si>
  <si>
    <t>(1 ตุลาคม 2568-31 มีนาคม 2569)</t>
  </si>
  <si>
    <t xml:space="preserve">แผน </t>
  </si>
  <si>
    <t>สะสมไตรมาส 2</t>
  </si>
  <si>
    <t>(1 ตุลาคม-31 ธันวาคม 2568)</t>
  </si>
  <si>
    <r>
      <t xml:space="preserve"> ณ สิ้นไตรมาสที่ 2 ปีงบประมาณ พ.ศ. 2569 มีนักศึกษา/บัณฑิตที่เป็นผู้ประกอบการ จำนวน ... คน จากนักศึกษา/บัณฑิตทั้งหมด ........ คน คิดเป็น</t>
    </r>
    <r>
      <rPr>
        <b/>
        <sz val="16"/>
        <rFont val="TH SarabunPSK"/>
        <family val="2"/>
      </rPr>
      <t xml:space="preserve"> ร้อยละ ..... จากเป้าหมายร้อยละ 0.60</t>
    </r>
    <r>
      <rPr>
        <sz val="16"/>
        <rFont val="TH SarabunPSK"/>
        <family val="2"/>
      </rPr>
      <t xml:space="preserve"> (.... คน)
จำนวนนักศึกษา/บัณฑิตที่เป็นผู้ประกอบการ รวม ..... คน นับเฉพาะจำนวนนักศึกษาที่ดำเนินธุรกิจ/ทีม Startup และ Spin off ภายใต้การดูแลของ SEDA และเทคโนธานี และข้อมูลการสำรวจภาวะการมีงานทำจากส่วนแผนงานและการสำรวจของสาขาวิชา ประกอบด้วย
    - Start up : ทีม Meta Agri Flow (5 คน)
    - Spin off : นายจตุพล เคนวิเศษ (1 คน)
    - ......................................................................................................................................................................
    - ......................................................................................................................................................................</t>
    </r>
  </si>
  <si>
    <t xml:space="preserve">    9. กิจกรรมอบรมเชิงปฏิบัติการ Business SpinUP on Tour ภาคอีสาน (2-4 พ.ย. 2568)
   10. กิจกรรมสอบทานข้อมูลครัวเรือนยากจน ตามโครงการไข่ผำแก้จน (10 ต.ค. 2568)
   11. กิจกรรมส่งเสริมการตลาด ภายใต้โครงการพัฒนาศักยภาพการผลิตและเพิ่มมูลค่าผลิตภัณฑ์      ปศุสัตว์ด้วยวิทยาศาสตร์ฯ  (14-18 ธ.ค. 2568)
   12. กิจกรรมดำเนินการจัดตั้งศูนย์ผลิตอาหารและพืชอาหารสัตว์ ณ ฟาร์มลุงก้าน  (8 ธ.ค. 2568)
   13. กิจกรรมเสริมแกร่ง SMEs โดยความร่วมมือระหว่าง ธนาคารแห่งประเทศไทยสำนักงานภาคตะวันออกเฉียงเหนือ บรรษัทประกันสินเชื่ออุตสาหกรรมขนาดย่อม และเทคโนธานี  (10 พ.ย. 2568)
   14. กิจกรรมออกแบบและสนับสนุนการถ่ายทอดเทคโนโลยีการผลิตผำที่เหมาะสม ณ สนง.เกษตรอำเภอโนนสูง  จ.นครราชสีมา (12 พ.ย. 2568)
   15. กิจกรรมจัดตั้งศูนย์ผลิตอาหารและพืชอาหารสัตว์ กลุ่มวิสาหกิจชุมชนโคเนื้อคุณภาพบ้านดอน  (8 ธ.ค. 2568)
    16. ..............................................................................................................................................................................
    17. ..............................................................................................................................................................................
    18. ...............................................................................................................................................................................      </t>
  </si>
  <si>
    <t xml:space="preserve"> ณ สิ้นไตรมาสที่ 2 ปีงบประมาณ พ.ศ. 2569 มีโครงการ/กิจกรรมที่นำองค์ความรู้ไปสร้างผลกระทบทางเศรษฐกิจและสังคม จำนวน ..... โครงการ/กิจกรรม จากเป้าหมาย  40 โครงการ/กิจกรรม ได้แก่
    1. การจัดงานแสดงสินค้าเกษตรแปรรูปอาหาร Agro FEX 2025 ณ เซ็นทรัลพลาซ่า นครราชสีมา   (30 ต.ค.-1 พ.ย. 2568)
    2. การจัดอบรมหลักสูตรการจัดการคาร์บอนฟุตพริ้นท์ขององค์กร ณ มหาวิทยาลัยวงษ์ชวลิตกุล     (29 ต.ค. 2568)
    3. กิจกรรมส่งเสริมธุรกิจไทยที่พัฒนาผลิตภัณฑ์ ด้วยวิทยาศาสตร์ วิจัยและนวัตกรรม ในพื้นที่ตะวันออกเฉียงเหนือ  (4-7 ต.ค. 2568)
    4. การจัดงานมหกรรมเศรษฐกิจฐานราก : แก้จน ลดหนี้ เพิ่มรายได้ ด้วยเทคโนโลยีที่เหมาะสม Appropriate Technology MATCHING DAY 2025 (19 ต.ค. 2568)
    5. กิจกรรมการทดสอบเส้นทางการท่องเที่ยวเชิงเกษตรในเมืองเกษตรสร้างสรรค์ (20-22 ต.ค. 2568)
    6. กิจกรรมการจัดการขยะภายใต้โครงการสนับสนุนผู้ประกอบการ (BDS) ณ วิสาหกิจชุมชนท่าช้าง OTOP เขาใหญ่  (14 พ.ย. 2568)
    7. กิจกรรมออกหน่วยบริการทางการแพทย์และสุขภาพในงานการลงพื้นที่ติดตามการดำเนินงานของกระทรวงอุดมศึกษา วิทยาศาสตร์ฯ อ.จักราช จ.นครราชสีมา (15 ธ.ค. 2568 และ 20-21 ธ.ค. 2568)
    8. กิจกรรมตรวจสอบสถานที่ผลิตอาหารให้ได้มาตรฐาน เพื่อยื่นเอกสารขอ อย. ณ หจก.มหาเฮง 181 จ.ขอนแก่น (27 ต.ค. 2568)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</si>
  <si>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2 ตามแบบฟอร์มข้างต้น ให้ส่วนแผนงานทาง E-mail :  plandiv@sut.ac.th  ภายในวันพฤหัสบดีที่ 2 เมษายน 2569</t>
    </r>
  </si>
  <si>
    <t xml:space="preserve">รายละเอียดผลการดำเนินงานตามตัวชี้วัด สะสม ณ สิ้นไตรมาส 2
</t>
  </si>
  <si>
    <t>ฝ่ายวิจัยและวิสาหกิจ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</si>
</sst>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0.00;;\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43" fontId="6" fillId="0" borderId="0" xfId="1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7" fillId="0" borderId="0" xfId="3" applyFont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7" fillId="0" borderId="0" xfId="3" applyFont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8" fillId="0" borderId="3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left" vertical="top" wrapText="1"/>
    </xf>
    <xf numFmtId="0" fontId="7" fillId="0" borderId="4" xfId="3" applyFont="1" applyBorder="1" applyAlignment="1">
      <alignment horizontal="left" vertical="top" wrapText="1"/>
    </xf>
    <xf numFmtId="0" fontId="7" fillId="0" borderId="3" xfId="3" applyFont="1" applyBorder="1" applyAlignment="1">
      <alignment horizontal="center" vertical="top" wrapText="1"/>
    </xf>
    <xf numFmtId="2" fontId="7" fillId="0" borderId="3" xfId="3" applyNumberFormat="1" applyFont="1" applyBorder="1" applyAlignment="1">
      <alignment horizontal="center" vertical="top" wrapText="1"/>
    </xf>
    <xf numFmtId="2" fontId="7" fillId="0" borderId="9" xfId="3" applyNumberFormat="1" applyFont="1" applyBorder="1" applyAlignment="1">
      <alignment horizontal="center" vertical="top" wrapText="1"/>
    </xf>
    <xf numFmtId="0" fontId="7" fillId="0" borderId="3" xfId="3" applyFont="1" applyBorder="1" applyAlignment="1">
      <alignment horizontal="left" vertical="top" wrapText="1"/>
    </xf>
    <xf numFmtId="0" fontId="7" fillId="0" borderId="9" xfId="3" applyFont="1" applyBorder="1" applyAlignment="1">
      <alignment horizontal="left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3" applyFont="1" applyBorder="1" applyAlignment="1">
      <alignment vertical="top" wrapText="1"/>
    </xf>
    <xf numFmtId="0" fontId="11" fillId="0" borderId="0" xfId="3" applyFont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166" fontId="7" fillId="0" borderId="3" xfId="3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2" fontId="7" fillId="0" borderId="4" xfId="3" applyNumberFormat="1" applyFont="1" applyBorder="1" applyAlignment="1">
      <alignment horizontal="center" vertical="top" wrapText="1"/>
    </xf>
    <xf numFmtId="166" fontId="7" fillId="0" borderId="4" xfId="3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1" xfId="3" applyFont="1" applyBorder="1" applyAlignment="1">
      <alignment horizontal="left" vertical="top" wrapText="1"/>
    </xf>
    <xf numFmtId="166" fontId="7" fillId="0" borderId="11" xfId="3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66" fontId="7" fillId="0" borderId="9" xfId="3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7" fillId="0" borderId="11" xfId="3" applyFont="1" applyBorder="1" applyAlignment="1">
      <alignment horizontal="center" vertical="top"/>
    </xf>
    <xf numFmtId="0" fontId="7" fillId="0" borderId="11" xfId="3" applyFont="1" applyBorder="1" applyAlignment="1">
      <alignment horizontal="center" vertical="top" wrapText="1"/>
    </xf>
    <xf numFmtId="2" fontId="7" fillId="0" borderId="11" xfId="3" applyNumberFormat="1" applyFont="1" applyBorder="1" applyAlignment="1">
      <alignment horizontal="center" vertical="top" wrapText="1"/>
    </xf>
    <xf numFmtId="0" fontId="10" fillId="0" borderId="0" xfId="3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3" applyFont="1" applyAlignment="1">
      <alignment horizontal="center" vertical="top" wrapText="1"/>
    </xf>
    <xf numFmtId="0" fontId="7" fillId="0" borderId="0" xfId="3" applyFont="1" applyAlignment="1">
      <alignment horizontal="left" vertical="top" wrapText="1"/>
    </xf>
    <xf numFmtId="0" fontId="3" fillId="0" borderId="0" xfId="0" applyFont="1"/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7" fillId="0" borderId="0" xfId="0" applyFont="1" applyAlignment="1">
      <alignment vertical="top" wrapText="1"/>
    </xf>
  </cellXfs>
  <cellStyles count="6">
    <cellStyle name="Comma" xfId="1" builtinId="3"/>
    <cellStyle name="Comma 2" xfId="5" xr:uid="{A8EF83D5-3CF8-4DBE-87B0-35F74F40EB99}"/>
    <cellStyle name="Comma 3" xfId="4" xr:uid="{B69BE280-BD33-48BB-AA28-9C6BCE32583E}"/>
    <cellStyle name="Normal" xfId="0" builtinId="0"/>
    <cellStyle name="Normal 2" xfId="2" xr:uid="{2A6ADB51-F38A-4DAF-9AFD-CFAD31CDD59D}"/>
    <cellStyle name="Normal 2 2" xfId="3" xr:uid="{A8D252A7-0271-45E5-B946-B7F85E1FF27E}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0" indent="0"/>
    </dxf>
    <dxf>
      <alignment wrapText="0" indent="0"/>
    </dxf>
    <dxf>
      <alignment wrapText="0" indent="0"/>
    </dxf>
    <dxf>
      <alignment wrapText="1"/>
    </dxf>
    <dxf>
      <numFmt numFmtId="166" formatCode="0.00;;\-"/>
    </dxf>
    <dxf>
      <alignment vertical="top" wrapText="1"/>
    </dxf>
  </dxfs>
  <tableStyles count="0" defaultTableStyle="TableStyleMedium2" defaultPivotStyle="PivotStyleLight16"/>
  <colors>
    <mruColors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Downloads\&#3649;&#3610;&#3610;&#3615;&#3629;&#3619;&#3660;&#3617;&#3619;&#3634;&#3618;&#3591;&#3634;&#3609;&#3652;&#3605;&#3619;&#3617;&#3634;&#3626;2-67-&#3624;&#3641;&#3609;&#3618;&#3660;&#3610;&#3619;&#3636;&#3585;&#3634;&#3619;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S" refreshedDate="45300.609247337961" createdVersion="8" refreshedVersion="8" minRefreshableVersion="3" recordCount="344" xr:uid="{23EA439F-103B-41EA-94BC-14C94CB39614}">
  <cacheSource type="worksheet">
    <worksheetSource ref="A1:BX1048576" sheet="04-Data Analysis" r:id="rId2"/>
  </cacheSource>
  <cacheFields count="75">
    <cacheField name="วัตถุประสงค์เชิงกลยุทธ์" numFmtId="0">
      <sharedItems containsBlank="1" count="7">
        <s v="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"/>
        <s v="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"/>
        <s v="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"/>
        <s v="4. เพื่อยกระดับขีดความสามารถการบริหารจัดการมหาวิทยาลัย"/>
        <s v="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"/>
        <s v="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"/>
        <m/>
      </sharedItems>
    </cacheField>
    <cacheField name="แผนงานหลัก" numFmtId="0">
      <sharedItems containsBlank="1"/>
    </cacheField>
    <cacheField name="แผนงานรอง" numFmtId="0">
      <sharedItems containsBlank="1"/>
    </cacheField>
    <cacheField name="แนวทาง" numFmtId="0">
      <sharedItems containsBlank="1"/>
    </cacheField>
    <cacheField name="รหัสงาน/โครงการ" numFmtId="0">
      <sharedItems containsString="0" containsBlank="1" containsNumber="1" containsInteger="1" minValue="2310" maxValue="2452"/>
    </cacheField>
    <cacheField name="ปีงบประมาณ" numFmtId="0">
      <sharedItems containsBlank="1"/>
    </cacheField>
    <cacheField name="งาน/โครงการ_x000a__x000a_" numFmtId="0">
      <sharedItems containsBlank="1" count="98">
        <s v="งาน สนับสนุนด้านนวัตกรรม เทคโนโลยี และสื่อการศึกษา"/>
        <s v="งาน สนับสนุน และส่งเสริมวิชาการ"/>
        <s v="งาน มาตรฐานหลักสูตร"/>
        <s v="งาน พัฒนาแหล่งเรียนรู้และบริการสื่อการศึกษา"/>
        <s v="งานพัฒนาทักษะและขีดความสามารถของนักศึกษาด้านวิทยาศาสตร์และเทคโนโลยี"/>
        <s v="งาน พัฒนาทักษะและขีดความสามารถของนักศึกษาด้านวิทยาศาสตร์สุขภาพ"/>
        <s v="งาน สนับสนุนด้านการบริการการศึกษา"/>
        <s v="งาน ส่งเสริมและพัฒนาศักยภาพอาจารย์สู่มาตรฐานสากล"/>
        <s v="โครงการประชาสัมพันธ์เชิงรุกเพื่อการรับนักศึกษาระดับปริญญาตรี"/>
        <s v="งาน สนับสนุนด้านการให้บริการเครื่องมือวิทยาศาสตร์และเทคโนโลยี"/>
        <s v="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"/>
        <s v="โครงการพัฒนาความสามารถของอาจารย์ให้สอดคล้องกับมาตรฐานสากล (International standard)-"/>
        <s v="โครงการพัฒนาผู้ประเมินคุณภาพการศึกษาภายในระดับหลักสูตร ตามเกณฑ์ AUN-QA"/>
        <s v="โครงการพัฒนากระบวนการรับฟังเสียงผู้มีส่วนได้เสียของหลักสูตรมหาวิทยาลัย"/>
        <s v="โครงการพัฒนานวัตกรรมสื่อและเทคโนโลยีการศึกษาสนับสนุนระบบการศึกษารองรับผู้เรียนทุกช่วงวัย"/>
        <s v="โครงการปฏิรูปการศึกษาหลักสูตรแพทยศาสตรบัณฑิตเพื่อเพิ่มผลสัมฤทธิ์ทางการศึกษา"/>
        <s v="โครงการยกระดับผลการสอบใบประกอบวิชาชีพเวชกรรม (NL)"/>
        <s v="โครงการปรับเปลี่ยนระบบ web server และ database  server"/>
        <s v="โครงการ SMILe Fest (Science, Mathematics and Innovation Learning Festival)"/>
        <s v="โครงการจัดแข่งขัน SUT Mini Marathon"/>
        <s v="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"/>
        <s v="โครงการสร้างความต้องการเพิ่มพูนความรู้บัณฑิตทันตแพทยศาสตร์ มทส. ในระดับหลังปริญญา"/>
        <s v="โครงการแข่งขันเต้น SUT Dance Contest 2024"/>
        <s v="โครงการเข้าร่วมการแข่งขันกีฬามหาวิทยาลัยแห่งประเทศไทย"/>
        <s v="โครงการเส้นทางสู่ดวงดาว : ผู้ประกาศข่าวโทรทัศน์ดิจิทัล ปีที่ 21"/>
        <s v="งานจัดการศึกษาขั้นพื้นฐานเพื่อสนับสนุนการจัดการศึกษาระดับอุดมศึกษาของมหาวิทยาลัย"/>
        <s v="โครงการอบรมอาจารย์ที่ปรึกษาให้มีทักษะด้านดูแลนักศึกษาที่มีปัญหาด้านจิตใจ"/>
        <s v="โครงการจัดตั้งศูนย์สุขภาวะ wellness Center ระยะแรก"/>
        <s v="งาน วิจัยและพัฒนา"/>
        <s v="โครงการ จัดตั้งศูนย์ปฏิบัติการวิจัยรังสีรักษาโบรอนจับยึดนิวตรอน (Boron Neutron Capture Therapy) "/>
        <s v="โครงการ สร้างความเป็นเลิศทางการวิจัยฟิสิกส์."/>
        <s v="โครงการ ความร่วมมือ มทส. – JUNO."/>
        <s v="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"/>
        <s v="โครงการยกระดับวารสารเทคโนโลยีสุรนารี และวารสารวิทยาศาสตร์สุขภาพสุรนารีสู่มาตรฐานสากลเชิงรุก"/>
        <s v="โครงการ สร้างสถาบันวิจัยเชี่ยวชาญเฉพาะทาง "/>
        <s v="โครงการ สนับสนุนให้มีนักวิจัยเต็มเวลา (Full-Time Researchers) เพื่อการวิจัยที่เป็นเลิศ"/>
        <s v="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"/>
        <s v="โครงการ ยกระดับการตีพิมพ์ผลงานวิจัยคุณภาพสูงของมหาวิทยาลัยเทคโนโลยีสุรนารี"/>
        <s v="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"/>
        <s v="โครงการ สนับสนุนเงินสมทบโครงการวิจัยที่ได้รับจากแหล่งทุนภายนอก"/>
        <s v="โครงการ สร้างระบบนักวิจัยพี่เลี้ยง (Research Brotherhood Program)."/>
        <s v="โครงการทุนปริญญาเอกครบรอบ 36 ปี มหาวิทยาลัยเทคโนโลยีสุรนารี"/>
        <s v="โครงการ พัฒนามาตรฐานงานวิจัยสู่มาตรฐานสากล."/>
        <s v="โครงการประชุมวิชาการและการนำเสนอผลงานของนักวิจัยเต็มเวลา"/>
        <s v="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"/>
        <s v="งาน เสริมสร้างภาพลักษณ์องค์กร (SUT branding)"/>
        <s v="งานบริการวิชาการ"/>
        <s v="งานส่งเสริมและพัฒนานักศึกษาให้เป็นบัณฑิตที่มีคุณลักษณะอันพึงประสงค์ในศตวรรษที่ 21"/>
        <s v="งาน  ส่งเสริมความเป็นนานาชาติ"/>
        <s v="โครงการ อนุรักษ์พันธุกรรมพืชอันเนื่องมาจากพระราชดำริ สมเด็จพระเทพรัตนราชสุดาฯ สยามบรมราชกุมารี"/>
        <s v="โครงการริเริ่มความร่วมมือระหว่างบริษัทข้ามชาติและมหาวิทยาลัย (International Industry-University Link Initiative)"/>
        <s v="โครงการออกแบบพัฒนาและปรับปรุงเว็บไซต์ของมหาวิทยาลัยเทคโนโลยีสุรนารี"/>
        <s v="โครงการ Short Programs for Enhanced Internationalization"/>
        <s v="โครงการพัฒนาและบ่มเพาะความเป็นผู้ประกอบการ"/>
        <s v="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"/>
        <s v="โครงการ Co-Funding for External Mobility Funds"/>
        <s v="โครงการการพัฒนาสู่การเป็น Engaged and Sustainable University "/>
        <s v="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"/>
        <s v="โครงการสร้างช่องทางสื่อสารการขับเคลื่อนมหาวิทยาลัยสู่การพัฒนาที่ยั่งยืน (SUT SDGs GATEWAY)"/>
        <s v="โครงการปรับปรุงกลุ่มอาคารอุทยานการเรียนรู้สิรินธร"/>
        <s v="โครงการปรับปรุงอาคารเครื่องมือ 1"/>
        <s v="โครงการปรับปรุงอาคารโรงงานต้นแบบสำหรับอุตสาหกรรมพัฒนาผลิตภัณฑ์อาหาร"/>
        <s v="งาน  พัฒนาโครงสร้างพื้นฐานด้านดิจิทัลและระบบสารสนเทศ"/>
        <s v="งาน พัฒนาด้านการบริหารงานบุคคล"/>
        <s v="งาน พัฒนาสถานกีฬาและสุขภาพ"/>
        <s v="งานบริการด้านสโมสรเทคโนโลยีสุรนารี"/>
        <s v="งานบริการด้านการประสานงาน"/>
        <s v="งานบริการด้านตรวจสอบภายใน"/>
        <s v="โครงการเพิ่มประสิทธิภาพด้านการตรวจสอบภายในของมหาวิทยาลัยเทคโนโลยีสุรนารี"/>
        <s v="งานติดตาม ตรวจสอบและประเมินผลงานมหาวิทยาลัย"/>
        <s v="งานบริการด้านการเงินและบัญชี"/>
        <s v="งานบริการด้านสารบรรณและนิติการ"/>
        <s v="งาน พัฒนาศิษย์เก่าสัมพันธ์"/>
        <s v="งานบริการด้านพัสดุ"/>
        <s v="งาน พัฒนาอาคารสถานที่ และมหาวิทยาลัยเขียวสะอาด"/>
        <s v="งานบริการด้านแผน งบประมาณ และสารสนเทศ"/>
        <s v="งานบริหารด้านสินทรัพย์"/>
        <s v="งานส่งเสริมบริการด้านสุขภาพ"/>
        <s v="โครงการประชุมร่วม (Retreat) ประจำปี พ.ศ. 2567"/>
        <s v="โครงการปรับปรุงและเพิ่มประสิทธิภาพระบบ SUT MAIL โดยระบบ Cloud"/>
        <s v="โครงการขุดเจาะบ่อบาดาลพื้นที่โรงพยาบาลมหาวิทยาลัยเทคโนโลยีสุรนารี"/>
        <s v="โครงการปรับปรุงซ่อมแซมอาคารสถานที่ สถานกีฬาและสุขภาพ"/>
        <s v="โครงการพัฒนา Data Warehouse มหาวิทยาลัยเทคโนโลยีสุรนารี"/>
        <s v="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"/>
        <s v="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"/>
        <s v="โครงการยกระดับสมรรถนะด้านการบริหารสำหรับผู้บริหารมหาวิทยาลัย"/>
        <s v="โครงการจ้างที่ปรึกษาทางกฎหมายด้านการคุ้มครองข้อมูลส่วนบุคคล"/>
        <s v="โครงการก่อสร้างกลุ่มอาคารหอพักนักศึกษาและอาคารบริการ (งบแผ่นดิน)"/>
        <s v="โครงการเตรียมความพร้อมการเปิดหลักสูตรฝึกอบรมแพทย์ประจำบ้าน"/>
        <s v="โครงการสนับสนุนการวิจัยด้านวิทยาศาสตร์สุขภาพ"/>
        <s v="งาน ส่งเสริมการเป็นผู้นำด้านสหกิจศึกษาและพัฒนาอาชีพ"/>
        <s v="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"/>
        <s v="โครงการส่งเสริมการเป็นบัณฑิตพึงประสงค์(ใหม่)"/>
        <s v="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"/>
        <m/>
        <s v="โครงการ SUT International Agricultural Colloquium." u="1"/>
        <s v="โครงการศิลปวิจักษ์ในสวน" u="1"/>
        <s v="โครงการ SOUND MIND" u="1"/>
      </sharedItems>
    </cacheField>
    <cacheField name="กลุ่มงาน/โครงการ_x000a_" numFmtId="0">
      <sharedItems containsString="0" containsBlank="1" containsNumber="1" containsInteger="1" minValue="1" maxValue="2"/>
    </cacheField>
    <cacheField name="หน่วยงาน _x000a_" numFmtId="0">
      <sharedItems containsBlank="1"/>
    </cacheField>
    <cacheField name="รหัสตัวชี้วัดอ้างอิง" numFmtId="0">
      <sharedItems containsString="0" containsBlank="1" containsNumber="1" containsInteger="1" minValue="4882" maxValue="5594"/>
    </cacheField>
    <cacheField name="ตัวชี้วัดงาน/โครงการ _x000a_" numFmtId="0">
      <sharedItems containsBlank="1" count="320">
        <s v="ประสิทธิภาพของระบบสนับสนุนการพัฒนาและผลิตสื่อการศึกษา"/>
        <s v="ระดับความสำเร็จของการให้บริการผลิตและพัฒนาสื่อการศึกษา"/>
        <s v="ร้อยละของการประเมินคุณภาพภายในระดับหลักสูตรผ่านเกณฑ์ที่กำหนด"/>
        <s v="จำนวนกิจกรรมส่งเสริมหลักสูตรเพื่อให้ได้การรับรองมาตรฐานระดับนานาชาติ"/>
        <s v="ระดับความสำเร็จของการสนับสนุนและส่งเสริมวิชาการ"/>
        <s v="ระดับความสำเร็จของการพัฒนาหลักสูตรให้ได้มาตรฐาน และเป็นไปตามกรอบคุณวุฒิแห่งชาติ"/>
        <s v="หลักสูตรที่ได้รับทราบความสอดคล้องในระบบ CHECO ของ สป.อว."/>
        <s v="จำนวนหลักสูตรที่เปิดสอนได้รับการปรับปรุงตามวงรอบ/การพัฒนาหลักสูตรใหม่"/>
        <s v="ระดับความพึงพอใจของผู้ใช้บริการพื้นที่ Learning Space by Library"/>
        <s v="จัดหาทรัพยากรสารสนเทศและให้บริการสารสนเทศเพื่อรองรับการ ปรับปรุงหลักสูตรการเรียนการสอนให้ได้การรับรอง"/>
        <s v="ระดับความพึงพอใจผู้รับบริการบริการสื่อการศึกษาด้านการเรียนการสอนและกิจกรรมของมหาวิทยาลัย"/>
        <s v="ระดับความพึงพอใจของผู้เข้ารับการอบรมการรู้สารสนเทศเพื่อส่งเสริมการศึกษาต่อเนื่องและเรียนรู้ตลอดชีวิต"/>
        <s v="ร้อยละการจบการศึกษาตามกำหนดเวลาของหลักสูตร"/>
        <s v="ร้อยละการพ้นสภาพเมื่อเรียนครบตามเวลาของหลักสูตรและจบการศึกษา (รวมทุกสาเหตุของการพ้นสภาพ)"/>
        <s v="ร้อยละของบัณฑิตระดับปริญญาตรีที่ได้งานทำและศึกษาต่อ"/>
        <s v="เงินเดือนเฉลี่ยต่อเดือนของบัณฑิตปริญญาตรี"/>
        <s v="จำนวนหลักสูตรที่ได้รับการพัฒนาและยกระดับขีดความสามารถด้านการจัดการเรียนการสอน"/>
        <s v="จำนวนอาจารย์ที่เข้ารับการอบรม/ นำเสนอผลงาน"/>
        <s v="จำนวนนักศึกษาที่เข้าร่วมกิจกรรมเพิ่มประสิทธิภาพ"/>
        <s v="หลักสูตรที่ได้รับการรับรองมาตรฐาน"/>
        <s v="รายได้ของหลักสูตรเพิ่มขึ้น"/>
        <s v="กิจกรรมพัฒนาการจัดการเรียนการสอน"/>
        <s v="จำนวนผลงานของนักศึกษาที่ส่งเสริมและพัฒนาความเป็นนักวิจัย"/>
        <s v="นักศึกษาสอบผ่านในครั้งแรกของการสอบขึ้นทะเบียนเพื่อรับใบอนุญาตประกอบวิชาชีพทันตกรรม National Licence II (NL2)"/>
        <s v="นักศึกษาสำเร็จการศึกษาต่อรุ่นตามปีที่รับเข้าศึกษา"/>
        <s v="จำนวนกิจกรรมที่พัฒนาการจัดการเรียนการสอน"/>
        <s v="ร้อยละของนักศึกษาที่สอบผ่าน NL1 (การสอบครั้งแรก)"/>
        <s v="จำนวนชุดวิชาใน Credit Bank VS ปีการศึกษา"/>
        <s v="จำนวนผู้เรียนใน Credit Bank VS ปีการศึกษา"/>
        <s v="ระดับความสำเร็จของการส่งเสริมและพัฒนาอาจารย์ให้เป็นผู้มีทักษะการเรียนการสอนที่เป็นเลิศ"/>
        <s v="ร้อยละของนักศึกษาปริญญาตรีที่รับได้จริงเทียบกับแผน"/>
        <s v="จำนวนบุคลากรได้รับ UKPSF"/>
        <s v="ร้อยละการพ้นสภาพเมื่อเรียนครบตามเวลาของหลักสูตรและจบการศึกษา (รวมทุกสำเหตุของการพ้นสภาพ)"/>
        <s v="จำนวนหลักสูตรได้รับ Accreditation เพิ่มขึ้น"/>
        <s v="จำนวนชุดวิชาใน Credit Bank"/>
        <s v="จำนวนผู้เรียนใน Credit Bank"/>
        <s v="ร้อยละจำนวนรับนักศึกษาปริญญาตรีได้จริงเมื่อเทียบกับแผน"/>
        <s v="ร้อยละของคะแนนเฉลี่ยการประเมินทักษะการเรียนรู้ภาคปฏิบัติการด้านเทคโนโลยีการเกษตรของนักศึกษา"/>
        <s v="จำนวนรายวิชาที่สนับสนุนการจัดการเรียนการสอนบทปฏิบัติการด้านเทคโนโลยีการเกษตร"/>
        <s v="ร้อยละของนักศึกษาที่สำเร็จการศึกษาตามเวลาที่หลักสูตรกำหนด"/>
        <s v="ร้อยละของผลการสอบขึ้นทะเบียนเพื่อขอรับใบอนุญาตประกอบวิชาชีพในครั้งแรก"/>
        <s v="ระดับความสำเร็จของการให้บริการด้านเครื่องมือวิทยาศาสตร์ "/>
        <s v="ระดับความพึงพอใจในการให้บริการห้องปฏิบัติการ"/>
        <s v="ร้อยละการพ้นสภาพเมื่อเรียนครบตามเวลาของหลักสูตรและจบการศึกษา (รวมทุกสาเหตุ)"/>
        <s v="ร้อยละการจบการศึกษาตามเวลาของหลักสูตร"/>
        <s v="เงินเดือนเฉลี่ยบัณฑิตปริญญาตรีต่อเดือน"/>
        <s v="จำนวนบุคลากรได้รับการรับรอง UKPSF"/>
        <s v="นักศีกษามีทักษะที่จำเป็นในศตวรรษที่ 21"/>
        <s v="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"/>
        <s v="อัตราการพ้นสภาพเมื่อเรียบครบและจบการศึกษา ตามเวลาของหลักสูตร"/>
        <s v="อัตราการพ้นสภาพเมื่อเรียนครบและจบการศึกษา ตามเวลาของหลักสูตร (รวมทุกสาเหตุ) "/>
        <s v="อัตราการจบการศึกษาตามกำหนดเวลาของหลักสูตร (4 ปี)"/>
        <s v="อัตราการจบการศึกษาตามกำหนดเวลาของหลักสูตร (6 ปี)"/>
        <s v="นักศึกษามีทักษะที่จำเป็นในศตวรรษที่ 21"/>
        <s v="อัตราการพ้นสภาพเมื่อเรียนครบและจบการศึกษา ตามเวลาของหลักสูตร"/>
        <s v="จำนวนบุคลากรของสำนักวิชาวิทยาศาสตร์ที่ได้รับการรับรองวิทยฐานะ (จำนวนขั้นพื้นฐาน)"/>
        <s v="จำนวนบุคลากรของสำนักวิชาเทคโนโลยีการเกษตรที่ได้รับการรับรองวิทยฐานะ (จำนวนขั้นพื้นฐาน)"/>
        <s v="จำนวนบุคลากรของสำนักวิชาวิศวกรรมศาสตร์ที่ได้รับการรับรองวิทยฐานะ (จำนวนขั้นพื้นฐาน)"/>
        <s v="จำนวนบุคลากรของสำนักวิชาพยาบาลศาสตร์ที่ได้รับการรับรองวิทยฐานะ (จำนวนขั้นพื้นฐาน)"/>
        <s v="จำนวนบุคลากรของสำนักวิชาสาธารณสุขศาสตร์ที่ได้รับการรับรองวิทยฐานะ (จำนวนขั้นพื้นฐาน)"/>
        <s v="จำนวนบุคลากรของสำนักวิชาแพทยศาสตร์ที่ได้รับการรับรองวิทยฐานะ (จำนวนขั้นพื้นฐาน)"/>
        <s v="จำนวนบุคลากรของสำนักวิชาทันตแพทยศาสตร์ที่ได้รับการรับรองวิทยฐานะ (จำนวนขั้นพื้นฐาน)"/>
        <s v="จำนวนบุคลากรของสำนักวิชาเทคโนโลยีสังคมที่ได้รับรองวิทยฐานะ (จำนวนขึ้นพื้นฐาน) "/>
        <s v="จำนวนบุคลากรของสำนักวิชาศาสตร์และศิลป์ดิจิทัล (จำนวนขั้นพื้นฐาน)"/>
        <s v="ระดับความสำเร็จของการพัฒนาความสามารถของอาจารย์ให้สอดคล้องกับมาตรฐานสากล (International standard)  "/>
        <s v="จำนวนผู้ประเมินฯ ภายใน ระดับหลักสูตร (AUN-QA) ตามที่ ทปอ. จัดอบรม"/>
        <s v="จำนวนอาจารย์ที่ผ่านการอบรม AUN-QA ASEAN Tier 1 หรือ Tier 2 "/>
        <s v="การประชุมคณะกรรมการบริหารหลักสูตรร่วมกับผู้มีส่วนได้เสีย"/>
        <s v="สารสนเทศสำหรับการบริหารหลักสูตรให้ทันสมัย"/>
        <s v="ร้อยละจำนวนรับนักศึกษาระดับปริญญาตรีได้จริงเทียบกับแผน"/>
        <s v="จำนวนบทเรียนที่ใช้สื่อการสอนด้วยเทคโนโลยี XR และ Metaverse"/>
        <s v="จำนวนสื่อ e-Courseware ที่มีใน SUT X-Lane"/>
        <s v="จำนวนครั้งของการเข้าร่วมประชุมหรืออบรมสัมมนาเพื่อเพิ่มสมรรถนะด้านแพทยศาสตรศึกษา"/>
        <s v="จำนวนครั้งของการประชุมเพื่อเตรียมแหล่งเรียนรู้ในชุมชนสำหรับ CBME"/>
        <s v="จำนวนครั้งของการจัดกิจกรรมเพื่อพัฒนาความสามารถของคณาจารย์และนักวิชาการศึกษา"/>
        <s v="จำนวนครั้งของการจัดกิจกรรมเพื่อเสริมสร้างศักยภาพนักศึกษา"/>
        <s v="จำนวนอาจารย์ที่เข้าร่วมการอบรมหลักสูตรบริหาร"/>
        <s v="จำนวนกิจกรรมเตรียมควมพร้อมเพื่อเปลี่ยนระยะการศึกษาของนักศึกษาแพทย์"/>
        <s v="จำนวนกิจกรรมเตรียมความพร้อมสำหรับการสอบ NL"/>
        <s v="จำนวนฐานข้อมูลเพื่อส่งเสริมการเรียนรู้"/>
        <s v="ร้อยละของนักศึกษาที่สอบผ่าน NL1"/>
        <s v="จำนวนสื่อบนระบบคลังสื่อสามมิติ"/>
        <s v="ร้อยละของนักศึกษาที่สอบผ่าน NL2"/>
        <s v="ระดับความสำเร็จของความพร้อมใช้งานระบบทะเบียนและประเมินผล"/>
        <s v="จำนวนนักเรียน นักศึกษา บุคลากรทางการศึกษา และบุคคลทั่วไปที่เข้าร่วมกิจกรรม"/>
        <s v="ร้อยละของนักศึกษาใหม่ที่เคยเข้าร่วมกิจกรรม"/>
        <s v="ระดับความสำเร็จของการจัดกิจกรรม SUT Mini Marathon "/>
        <s v="นักศึกษามีทักษะที่จำเป็นในศตวรรษที่ 21 ขั้นพื้นฐานที่ โดดเด่น"/>
        <s v="นักศึกษามีการฝึกทักษะภาษาอังกฤษในขณะปฏิบัติงานจริงกับผู้เข้าร่วมแข่งขัน"/>
        <s v="นักศึกษาได้นำความรู้มาฝึกปฏิบัติก่อนออกไปประกอบอาชีพ"/>
        <s v="จำนวนผู้เข้าร่วมกิจกรรม"/>
        <s v="ระดับความพึงพอใจของผู้เข้าร่วมกิจกรรม"/>
        <s v="จำนวนนักศึกษาที่เข้ารับการฝึกทักษะจากการจัดการแข่งขัน"/>
        <s v="นักศึกษาที่เรียนออนไลน์ล่วงหน้า ยืนยันการใช้เกรด "/>
        <s v="นักเรียนที่เข้าร่วมโครงการ AP-TEST เข้าศึกษาต่อในมหาวิทยาลัย"/>
        <s v="จำนวนรายวิชา"/>
        <s v="จำนวนนักศึกษาใช้ระบบ Advanced Placement Test"/>
        <s v="อัตราการพ้นสภาพเมื่อเรียนครบและจบการศึกษา ตามเวลาของหลักสูตร (รวมทุกสาเหตุ)"/>
        <s v="มีจำนวนผู้สมัครเข้าศึกษาต่อ และจำนวนผู้ยืนยันสิทธิ์เข้าศึกษาต่อในสำนักวิชาวิทยาศาสตร์ มีจำนวนสูงขึ้น "/>
        <s v="จำนวนนักศึกษาทันตแพทย์ชั้นปีที่ 6 ตระหนักและสนใจในการศึกษาต่อในระดับหลังปริญญา ไม่น้อยกว่าร้อยละ 80"/>
        <s v="รายงานการวิเคราะห์ SWOT analysis ของคณาจารย์สำนักวิชาทันตแพทยศาสตร์ในความเป็นไปได้ในการเปิดหลักสูตรหลังปริญญา โดยเป็นหลักสูตรที่ตอบสนองความต้องการของผู้เรียน"/>
        <s v="จำนวนผู้เข้าร่วมกิจกรรมการแข่งขัน SUT DANCE CONTEST 2024"/>
        <s v="ระดับความพึงพอใจผู้เข้าร่วมกิจกรรม"/>
        <s v="จำนวนรับนักศึกษาปริญญาตรีได้จริงเทียบกับแผน"/>
        <s v="กิจกรรมพัฒนาศักยภาพการเรียน"/>
        <s v="จำนวนผู้เข้าร่วมการแข่งขันกีฬามหาวิทยาลัยแห่งประเทศ"/>
        <s v="ระดับความพึงพอใจผู้เข้าร่วมการแข่งขันกีฬา"/>
        <s v="ร้อยละของจำนวนรับนักศึกษาปริญญาตรีได้จริงเมื่อเทียบกับแผน"/>
        <s v="ร้อยละของผู้เข้าร่วมโครงการเป็นไปตามแผนที่กำหนด"/>
        <s v="ระดับความพึงพอใจในการเข้าร่วมโครงการ"/>
        <s v="จำนวนนักเรียนที่ได้รับการสนับสนุน"/>
        <s v="ผู้ปกครองสามารถลดค่าใช้จ่ายตามรายการที่ได้รับสนับสนุน"/>
        <s v="ร้อยละของอาจารย์ที่ปรึกษาวิชาการที่เข้าอบรม"/>
        <s v="ระดับความพึงพอใจอาจารย์ที่ปรึกษาวิชาการสามารถนำความรู้ไปใช้ประโยชน์"/>
        <s v="ระดับความสำเร็จของการปรับปรุงห้องบริการด้านสุขภาวะนักศึกษา"/>
        <s v="ร้อยละจำนวนรับนักศึกษาปริญญาตรีได้จริงเทียบกับแผน"/>
        <s v="ร้อยละของนักศึกษามีทักษะที่จำเป็นในศตวรรษที่ 21"/>
        <s v="ร้อยละของ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 "/>
        <s v="อัตราการพ้นสภาพเมื่อเรียนครบและจบการศึกษา ตามเวลาของหลักสูตร และลดอัตราการพ้นสภาพ"/>
        <s v="นักศึกษาสอบผ่านตามเกณฑ์มาตรฐานความรู้ภาษาอังกฤษที่มหาวิทยาลัยกำหนด"/>
        <s v="อัตราการพ้นสภาพเมื่อเตรียนครบและจบการศึกษาตามเวลาของหลักสูตร (รวมทุกสาเหตุ)"/>
        <s v="ร้อยละจำนวนรับนักศึกษาปริญญาตรีได้จริงเทียบกับแผนสำนักวิชาพยาบาลศาสตร์"/>
        <s v="ร้อยละของจำนวนรับนักศึกษาระดับปริญญาตรีได้จริงเมื่อเทียบกับเป้าหมาย"/>
        <s v="ร้อยละจำนวนรับนักศึกษาปริญญาตรีได้จริงเทียบกับแผน สำนักวิชาสาธารณสุขศาสตร์"/>
        <s v="ร้อยละจำนวนรับนักศึกษาปริญญาตรีได้จริงเทียบกับแผนสำนักวิชาแพทยศาสตร์"/>
        <s v="จำนวนผลงานวิจัยที่ได้รับการตีพิมพ์เผยแพร่ในวารสารทางวิชาการ ระดับนานาชาติ (Q1 OKR)"/>
        <s v="ระดับความสำเร็จของการขนส่งอุปกรณ์เครื่องปฏิกรณ์นิวเคลียร์"/>
        <s v="ระดับความสำเร็จของการได้รับใบอนุญาตก่อสร้างสถานประกอบการทางนิวเคลียร์มหาวิทยาลัยเทคโนโลยีสุรนารี"/>
        <s v="นักวิจัย มทส. ไปต่างประเทศ (outbound)"/>
        <s v="นักวิจัยต่างประเทศ (inbound)"/>
        <s v="เพื่อผลิตผลงานวิจัยที่มีคุณค่าสูง"/>
        <s v="งานวิจัยที่มีศักยภาพ"/>
        <s v="จำนวนมหาวิทยาลัยต่างประเทศที่มีผลงานตีพิมพ์ร่วมกับ มทส."/>
        <s v="ห้องปฏิบัติการที่ได้รับการรับรองห้องปฏิบัติการในรูปแบบ peer evaluation"/>
        <s v="จำนวนการอ้างอิงบทความตีพิมพ์ในวารสารเทคโนโลยีสุรนารีในฐานข้อมูลระดับสากล Scopus (SUT Scorecard)"/>
        <s v="จำนวนความร่วมมือด้านการวิจัยกับภาคเอกชน ภาคอุตสาหกรรมชั้นนำ"/>
        <s v="จำนวนโครงการวิจัยบูรณาการขนาดใหญ่ของศูนย์วิจัยที่แก้ปัญหาและสร้างผลกระทบทางเศรษฐกิจและสังคม"/>
        <s v="จำนวนนักวิจัยเต็มเวลา"/>
        <s v="จำนวนนักวิจัยเต็มเวลาไปทำวิจัยระยะสั้นที่ต่างประเทศ (SUT Scorecard)"/>
        <s v="จำนวนทุน Inbound/ Outbound"/>
        <s v="จำนวนทุนวิจัยเพื่อรับสิทธิบัตรหรือตีพิมพ์ผลงานในวารสารระดับนานาชาติ "/>
        <s v="จำนวนโครงการวิจัยภายใต้คลัสเตอร์วิจัยแบบมุ่งเป้า"/>
        <s v="งบประมาณด้านการวิจัยจากแหล่งทุนภายนอกทั้งภาครัฐ ภาคเอกชนและต่างประเทศ (SUT Scorecard)"/>
        <s v="จำนวนโครงการที่ได้รับสนับสนุนสมทบ"/>
        <s v="จำนวนทุนวิจัยรุ่นใหม่และ Research Brotherhood "/>
        <s v="จำนวนทุนการศึกษาระดับปริญญาเอก"/>
        <s v="จำนวนโครงการที่ขอรับรองตามมาตรฐานสากล"/>
        <s v="จำนวนผลงานของนักวิจัยเต็มเวลาที่เข้าร่วมการนำเสนอในงานประชุมวิชาการและการนำเสนอผลงานของนักวิจัยเต็มเวลา"/>
        <s v="ระดับความสำเร็จของการจัดหาสื่อและเทคโนโลยีการศึกษา"/>
        <s v="ระดับการรับรู้ภาพลักษณ์มหาวิทยาลัยของบุคคลภายนอก (SUT Scorecard)"/>
        <s v="จำนวนโครงการ/ กิจกรรมที่นำองค์ความรู้ไปสร้างผลกระทบทางเศรษฐกิจและสังคม"/>
        <s v="จำนวนกิจกรรมที่สนับสนุนและเสริมสร้างคุณลักษณะที่พึงประสงค์ด้านความเป็นผู้ประกอบการให้กับนักศึกษา "/>
        <s v="จำนวนกิจกรรมที่เสริมสร้างทักษะการเรียนรู้ตลอดชีวิตให้กับนักศึกษา "/>
        <s v="จำนวนนักศึกษาที่เข้าร่วมกิจกรรมเสริมสร้างคุณลักษณะ ที่พึงประสงค์ด้านความเป็นผู้ประกอบการให้กับนักศึกษา "/>
        <s v="จำนวนนักศึกษาที่เข้าร่วมกิจกรรมเสริมสร้างทักษะการเรียนรู้ตลอดชีวิตให้กับนักศึกษา "/>
        <s v="จำนวนกิจกรรมความร่วมมือทั้งที่มี MOU และไม่มี MOU"/>
        <s v="จำนวนนักศึกษา อาจารย์ นักวิจัย บุคลากร (Inbound)"/>
        <s v="จำนวนนักศึกษา อาจารย์ นักวิจัย บุคลากร (Outbound)"/>
        <s v="จำนวนนักศึกษาต่างชาติที่ลงทะเบียนเรียน"/>
        <s v="กิจกรรมนำไปสู่การได้ Double PhD degree "/>
        <s v="จำนวน นักศึกษา อาจารย์ นักวิจัย บุคลากร มทส. ที่เข้าร่วมกิจกรรม Inbound ภายใต้ MOU"/>
        <s v="จำนวน นักศึกษา อาจารย์ นักวิจัย บุคลากร มทส. ที่เข้าร่วมกิจกรรม Outbound ที่ไม่มี MOU"/>
        <s v="จำนวน นักศึกษา อาจารย์ นักวิจัย บุคลากร มทส. ที่เข้าร่วมกิจกรรม Outbound ภายใต้ MOU"/>
        <s v="จำนวนนักศึกษาต่างประเทศมาเข้าร่วมกิจกรรม ณ มทส ทั้ง online และ/หรือ online"/>
        <s v="จำนวนนักศึกษาใหม่ชาวต่างชาติที่มาศึกษาต่อที่ มทส."/>
        <s v="จำนวนอาจารย์ นักวิจัยต่างประเทศที่ร่วมสอน ร่วมวิจัยที่มี H-index สูง"/>
        <s v="จำนวนนักศึกษาใหม่ชาวต่างชาติที่มาศึกษาต่อที่ มทส"/>
        <s v="มีนักศึกษาแพทย์ไปแลกเปลี่ยนประสบการณ์ต่างประเทศ"/>
        <s v="กิจกรรมสร้างความร่วมมือระหว่างประเทศ"/>
        <s v="เกษตรกรที่ผ่านการอบรมและได้นำองค์ความรู้จากงานวิจัยไปใช้ประโยชน์"/>
        <s v="จำนวนผลงานวิจัยและพัฒนาที่นำไปแก้ปัญหาชุมชน/สังคม"/>
        <s v="จำนวนโครงการ/กิจกรรมบริการวิชาการแก่สังคมของ อพ.สธ."/>
        <s v="จำนวนผลงานวิจัยและการพัฒนาที่นำไปแก้ปัญหาชุมชน/สังคม"/>
        <s v="จำนวนผู้รับเข้ารับการพัฒนาศักยภาพและเตรียมความพร้อมเพื่อเป็นกำลังคนสำหรับอนาคต"/>
        <s v="ร้อยละความพึงพอใจของผู้รับบริการให้คะแนนประเมินไม่น้อยกว่า 4 (คะแนนเต็ม 5)"/>
        <s v="รายได้จากการให้บริการของ อพ.สธ."/>
        <s v="จำนวนนักศึกษา อาจารย์ นักวิจัย และบุคลากร ในการแลกเปลี่ยนเพื่อการประชุม/สัมมนา/กิจกรรมทางวิชาการ ภาษา วัฒนธรรม การศึกษา และ/หรือการวิจัย"/>
        <s v=" จำนวนนักศึกษาจากต่างประเทศที่ร่วมกิจกรรมและขึ้นทะเบียนเรียนรายวิชา ของ มทส แบบทั้ง onsite/online THE,QS,U"/>
        <s v="การจัดร่วมกับองค์กร หรือเครือข่าย หรือสถาบันต่างประเทศ ที่ มทส เป็นสมาชิก หรือมี MoU ร่วมมือกับ มทส "/>
        <s v="จำนวน ผู้เข้าร่วมรับฟังการประชาสัมพันธ์หลักสูตร"/>
        <s v="จำนวนกิจกรรมที่นำไปสู่ joint/double/dual degree program กับองค์กร สถาบันต่างประเทศ"/>
        <s v="จำนวนนักศึกษา Inbound / Outbound    "/>
        <s v="จำนวนผู้เข้าร่วมประชุม "/>
        <s v="จำนวนสื่อประชาสัมพันธ์ภาษาอังกฤษ/ภาษาต่างประเทศ"/>
        <s v="จำนวนอาจารย์ นักวิจัย บุคลากร  Inbound / Outbound"/>
        <s v="จำนวนคนต่างชาติ เข้าร่วมประชุม "/>
        <s v="รูปแบบการประชาสัมพันธ์"/>
        <s v="จำนวนนักศึกษาใหม่ชาวต่างชาติเข้าศึกษาที่ มทส."/>
        <s v="จำนวนผู้เข้าประชุม"/>
        <s v="จำนวนนักศึกษา อาจารย์ นักวิจัย บุคลากรมทส.ที่เข้าร่วมกิจรรม Inbound ภายใต้ MOU"/>
        <s v="จำนวนนักศึกษา อาจารย์ นักวิจัย บุคลากรมทส.ที่เข้าร่วมกิจรรม Outbound ภายใต้ MOU"/>
        <s v="จำนวนนักศึกษา อาจารย์ นักวิจัย บุคลากรมทส.ที่เข้าร่วมกิจรรม Outbound ไม่มี MOU"/>
        <s v="จำนวน Industrial Speakers ภาคอุตสาหกรรมและบริษัทข้ามชาติที่มาเป็นวิทยากรแก่มหาวิทยาลัย"/>
        <s v="จำนวนกิจกรรมที่เข้าร่วมเพื่อสร้าง visibility ให้ มทส."/>
        <s v="จำนวนนักศึกษา มทส. ที่ไปสหกิจศึกษาในบริษัทข้ามชาติ"/>
        <s v="จำนวนบริษัทข้ามชาติที่ทำความร่วมมือกับนักวิจัยหรือหน่วยงานใน มทส."/>
        <s v="ระดับความสำเร็จของการเพิ่ม Visibility ส่งเสริมการแลกเปลี่ยน และ Academic &amp; Employer Reputation ในภาคอุตสาหกรรมและบริษัทข้ามชาติ แก่มหาวิทยาลัย"/>
        <s v="ระดับความสำเร็จของการพัฒนาเว็บไซต์ของมหาวิทยาลัย"/>
        <s v="จำนวนกิจกรรม Short Programs ที่จัด"/>
        <s v="จำนวนชุมชนหรือ stakeholder ที่ได้รับประโยชน์"/>
        <s v="จำนวนนักศึกษาหรือชาวต่างชาติที่ลงทะเบียนเข้าร่วมกิจกรรม"/>
        <s v="จำนวนนักศึกษาหรือบุคลากรชาวไทยที่ลงทะเบียนเข้าร่วมกิจกรรม"/>
        <s v="จำนวนรายวิชาแบบสะสมหน่วยกิตหรือแบบโมดูล"/>
        <s v="ระดับความสำเร็จของ Short Programs for Enhanced Internationalization"/>
        <s v="จำนวนความร่วมมือกับหน่วยงานภาครัฐ/ภาคเอกชน/หน่วยงานต่างประเทศด้านการพัฒนาความเป็นผู้ประกอบการและนวัตกรรม"/>
        <s v="จำนวนทีม/นิติบุคคลทำ Startup VS ปีงบประมาณ"/>
        <s v="จำนวนนักศึกษา คณาจารย์ นักวิจัย และบุคลากรที่ได้ รับการพัฒนาศักยภาพและเตรียมความพร้อมของกำลังคนแห่งอนาคตและผู้ประกอบการฐานนวัตกรรม"/>
        <s v="จำนวนนักศึกษา/บัณฑิตที่เป็นผู้ประกอบการ"/>
        <s v="จำนวนนักศึกษาต่างชาติที่เข้าร่วมกิจกรรม SUT Global Entrepreneurship Camp"/>
        <s v="จำนวนนักศึกษาที่ได้รับการบ่มเพาะความเป็นผู้ประกอบการ"/>
        <s v="ระดับความสำเร็จการเตรียมความพร้อมในการ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"/>
        <s v="จำนวนกิจกรรมความร่วมมือ Post follow-up ที่เกิดขึ้นภายหลังจากการเดินทางไป Mobility ของผู้รับทุน"/>
        <s v="จำนวนนักศึกษาระดับปริญญาเอกหรือนักวิจัยระดับปริญญาเอกหรือคณาจารย์ระดับปริญญาเอก มทส. ที่ได้รับทุนสนับสนุนการไปทำวิจัยหรือกิจกรรมความร่วมมือระยะยาวที่มีการสนับสนุนจากหน่วยงานภายนอก"/>
        <s v="ระดับความสำเร็จของการทำโครงการ Co-Funding for External Mobility Funds"/>
        <s v="จำนวนกิจกรรมที่นำองค์ความรู้ไปสร้างผลกระทบทางเศรษฐกิจและสังคม"/>
        <s v="จำนวนโครงการบริการวิชาการ"/>
        <s v="จำนวนชุมชนที่มหาวิทยาลัยเข้าไปมีส่วนร่วมในการพัฒนาและแก้ปัญหา"/>
        <s v="จำนวนผลงานวิจัย/นวัตกรรม/องค์ความรู้ไปใช้ประโยชน์ในการสร้างผลกระทบทางเศรษฐกิจและสังคม"/>
        <s v="จำนวนผลงานวิจัยที่สร้างผลกระทบสูงในเชิงเศรษฐกิจและสังคม/ผลงานวิจัยที่สนับสนุนการพัฒนาที่ยั่งยืน (SDGs) "/>
        <s v="จำนวนหน่วยงานภายนอกที่ได้รับการพัฒนา ถ่ายทอดเทคโนโลยี และนวัตกรรม"/>
        <s v="ระดับของความสำเร็จในการดำเนินโครงการพัฒนาสู่การเป็น Engaged and Sustainable University  "/>
        <s v="รายได้จากการบริการวิชาการ"/>
        <s v="จำนวนนักศึกษาที่ผ่านการพัฒนาทักษะความเป็นผู้ประกอบการต่อจำนวนนักศึกษาทั้งหมด"/>
        <s v="จำนวนอาจารย์ กระบวนกร และบุคลากรของมหาวิทยาลัยที่ได้รับการพัฒนาความเป็นผู้ประกอบการ"/>
        <s v="ระดับความสำเร็จในการพัฒนาหลักสูตรการจัดการศึกษาด้านความเป็นผู้ประกอบการ (Entrepreneurship Education)"/>
        <s v="จำนวนโปรแกรมการให้ความรู้แก่ชุมชนและสังคมเพื่อการพัฒนาสู่ความยั่งยืน"/>
        <s v="จำนวนโปรแกรมการให้ความรู้หรือกิจกรรมส่งเสริมความรู้ด้านการพัฒนาที่ยั่งยืนให้กับประชาคม มทส."/>
        <s v="จำนวนสื่อประชาสัมพันธ์แบบ Online เกี่ยวกับการพัฒนาที่ยั่งยืนของมหาวิทยาลัยแบบ 2 ภาษา (ไทยและอังกฤษ)"/>
        <s v="ระดับความสำเร็จของการสร้างช่องทางการสื่อสารเพื่อการขับเคลื่อนมหาวิทยาลัยสู่การพัฒนาที่ยั่งยืน"/>
        <s v="รายงานผลการดำเนินงานกิจกรรมขับเคลื่อนมหาวิทยาลัยสู่ความยั่งยืนรูปแบบ E-magazine"/>
        <s v="ระดับความสำเร็จของการปรับปรุงกลุ่มอาคารแหล่งเรียนรู้"/>
        <s v="ระดับความสำเร็จของการปรับปรุงอาคารเครื่องมือ 1"/>
        <s v="ระดับความสำเร็จของการปรับปรุงอาคารโรงงานต้นแบบสำหรับอุตสาหกรรมพัฒนาผลิตภัณฑ์อาหาร"/>
        <s v="ระดับความสำเร็จของการสนับสนุนระบบโครงสร้างพื้นฐานด้านดิจิทัล"/>
        <s v="ร้อยละของการพัฒนาปรับปรุงภาระงานสายวิชาการ"/>
        <s v="ร้อยละของการพัฒนาปรับปรุงระบบอัตรากำลัง เพื่อรองรับการเปลี่ยนแปลงและการขับเคลื่อนมหาวิทยาลัยแห่งนวัตกรรมและความยั่งยืนแล้วเสร็จ"/>
        <s v="ร้อยละของการพัฒนาระบบการประเมินภาระงานและการจ่ายค่าตอบแทน ที่สอดคล้องกับการดำเนินยุทธศาสตร์มหาวิทยาลัยแห่งนวัตกรรมและความยั่งยืนแล้วเสร็จ (SUT Scorecard)"/>
        <s v="จำนวนผู้ใช้ประโยชน์สถานกีฬาและสุขภาพ"/>
        <s v="ระดับความพึงพอใจของการใช้ประโยชน์"/>
        <s v="จำนวนพนักงานมหาวิทยาลัยที่เข้าร่วมกิจกรรมของสโมสร"/>
        <s v="ร้อยละของผู้เข้าร่วมกิจกรรมเมื่อเทียบกับบุคลากรทั้งมหาวิทยาลัย"/>
        <s v="ระดับความพึงพอใจของผู้รับบริการ"/>
        <s v="จำนวนระบบที่มีการพัฒนาและปรับปรุงฟีเจอร์ เพื่อเพิ่มประสิทธิภาพในการดำเนินงานและการให้บริการ รองรับการจัดการเรียนการสอน การวิจัยและพัฒนา และการสร้างสรรค์นวัตกรรม"/>
        <s v="คะแนนผลการประเมิน ITA "/>
        <s v="ร้อยละความสำเร็จของการดำเนินงานตามแผนการตรวจสอบ (Audit Plan)"/>
        <s v="ระดับความพึงพอใจเกี่ยวกับข้อเสนอแนะจากคณะกรรมการตรวจสอบของหน่วยงานที่เกี่ยวข้อง (จากการเยี่ยมชมหน่วยงาน)"/>
        <s v="ระดับความสำเร็จของการเพิ่มประสิทธิภาพด้านการตรวจสอบภายในของมหาวิทยาลัยเทคโนโลยีสุรนารี"/>
        <s v="ร้อยละความสำเร็จของการส่งรายงานการประชุมคณะกรรมการติดตามฯ ให้กรรมการรับรองโดยเฉลี่ยไม่เกิน 7 วันทำการ"/>
        <s v="ร้อยละความสำเร็จของการส่งรายงานการประชุมสภามหาวิทยาลัยให้กรรมการสภามหาวิทยาลัยรับรองโดยเฉลี่ย ไม่เกิน 7 วันทำการ"/>
        <s v="รายงานการติดตามและประเมินผลงานของมหาวิทยาลัยในรอบครึ่งปีงบประมาณปัจจุบัน"/>
        <s v="รายงานการติดตามและประเมินผลงานของมหาวิทยาลัยประจำปีงบประมาณก่อนหน้า"/>
        <s v="รายงานประจำปีสภามหาวิทยาลัย ประจำปีก่อนหน้า"/>
        <s v="ข้อมูลการเงินบัญชีเชิงวิเคราะห์เพื่อการตัดสินใจ"/>
        <s v="รายงานงบการเงิน"/>
        <s v=" ระดับความพึงพอใจของการให้บริการไปรษณีย์ส่งออก "/>
        <s v="ระดับความพึงพอใจของผู้รับบริการของส่วนบรรณเเละนิติการ "/>
        <s v="ระดับความสำเร็จของการบริหารจัดการด้านสารบรรณ "/>
        <s v="จำนวนการสมัครสมาชิกใหม่ในระบบฐานข้อมูลศิษย์เก่าเพิ่มขึ้น"/>
        <s v="จำนวนกิจกรรมของมหาวิทยาลัยฯ ที่มีศิษย์เก่าเข้าร่วม (กิจกรรมที่จัดโดยหน่วยงานภายในมหาวิทยาลัยฯ, กิจกรรมของชมรมนักศึกษาเป็นต้น)"/>
        <s v="จำนวนกิจกรรมของศิษย์เก่าที่สนับสนุนกิจกรรมของมหาวิทยาลัย (บริจาคเงินทุนการศึกษา หรือสนับสนุนกิจกรรมในรูปแบบต่าง ๆ ,กิจกรรมของ SBiz Holding Company)"/>
        <s v="จำนวนสมาชิกที่เข้ามาอัพเดทข้อมูลในระบบฐานข้อมูลศิษย์เก่าเพิ่มขึ้น"/>
        <s v="ผลการประเมินความภาคภูมิใจที่มีต่อมหาวิทยาลัยฯ"/>
        <s v="ร้อยละของการพัฒนาระบบสารสนเทศเพื่อการบริหารการเงินการคลังของมหาวิทยาลัย (ด้านพัสดุ) "/>
        <s v="ก่อสร้าง/ปรับปรุงอาคารใหม่โดยการนำวัสดุเก่ามาใช้ประโยชน์"/>
        <s v="การนำขยะมาใช้ประโยชน์ (รีไซเคิล/วัสดุปรับปรุงดิน/เชื้อเพลิงขยะ)"/>
        <s v="ควบคุมระบบส่งจ่ายน้ำประปาในอาคารให้ได้แรงดันตามมาตรฐาน"/>
        <s v="ปรับปรุงภูมิทัศน์เพื่อสุนทรียศาสตร์และเสริมสร้างคุณภาพชีวิต"/>
        <s v="ผลการจัดอันดับมหาวิทยาลัยสีเขียวโลก (UI GreenMetric World University Ranking)"/>
        <s v="เพิ่มการใช้พลังงานทดแทนเพื่อลดการปล่อยก๊าซเรือนกระจก"/>
        <s v="ระดับความพึงพอใจการให้บริการส่วนอาคารสถานที่"/>
        <s v="ลดการใช้น้ำมันเชื้อเพลิงโดยการส่งเสริมการใช้รถไฟฟ้าและส่งเสริมการประหยัด"/>
        <s v="มีการใช้หลัก Re-check, Re-Think &amp; Re-design  ในการจัดทำแผนและงบประมาณ."/>
        <s v="ร้อยละความสำเร็จของการจัดทำแผนบริหารความเสี่ยงมหาวิทยาลัยแล้วเสร็จ"/>
        <s v="ระดับความสำเร็จของการจัดทำข้อมูลสนับสนุนการประเมินผลการจัดอันดับมหาวิทยาลัย (Ranking) แล้วเสร็จ"/>
        <s v="จำนวนร้านค้าเพิ่มขึ้น"/>
        <s v="ร้อยละของรายได้จากการบริหารจัดการพื้นที่ของมหาวิทยาลัยเพิ่มขึ้น"/>
        <s v=" ระดับความสำเร็จของการส่งเสริมบริการด้านสุขภาพ"/>
        <s v="ความพึงพอใจในการเข้าร่วมกิจกรรมให้รักปลอดภัยอยู่รอบตัวคุณ"/>
        <s v="ความพึงพอใจในการเข้าร่วมกิจกรรมอาสาสมัครสาธารณสุขประจำหอพัก"/>
        <s v="จำนวนร้านที่ได้รับการประเมิน Clean Food Good Taste"/>
        <s v="ร้อยละของนักศึกษามหาวิทยาลัยเทคโนโลยีสุรนารีได้รับการคัดกรองสุขภาพจิต"/>
        <s v="ร้อยละนักศึกษา บุคลากร ที่ได้รับการบริการสร้างภูมิคุ้มกันโรคตามเกณฑ์มาตรฐาน"/>
        <s v="อัตราป่วยด้วยโรคไข้เลือดออก ลดลงเมื่อเทียบกับค่ามัธยฐาน 5 ปีย้อนหลัง"/>
        <s v="ประเด็นเรื่องเชิงนโยบาย"/>
        <s v="ระดับความสำเร็จของการประชุมร่วม (Retreat) มหาวิทยาลัย"/>
        <s v="ร้อยละของการ migrate ข้อมูลผู้ใช้งานขึ้นสู่ระบบ Cloud Microsoft Office 365"/>
        <s v="ระดับความสำเร็จของการปรับปรุงพัฒนาระบบสารสนเทศ SUTMail ขึ้นสู่ระบบ Cloud ของ Microsoft Office 365"/>
        <s v="ระดับความสำเร็จของโครงการขุดเจาะสำรวจแหล่งน้ำบาดาลเพิ่มเติมความลึกของบ่อ 200 เมตร"/>
        <s v="ระดับความสำเร็จของการปรับปรุงอาคารสถานที่สถานกีฬาและสุขภาพ"/>
        <s v="1._x0009_ระดับความสำเร็จของการพัฒนา Data Warehouse มหาวิทยาลัยเทคโนโลยี   สุรนารีเพื่อสนับสนุนการตัดสินใจ (DDS)"/>
        <s v="1._x0009_ระดับความสำเร็จของการพัฒนาและปรับปรุงระบบสารสนเทศภายในมหาวิทยาลัยเพื่อ Digital Transformation"/>
        <s v="1._x0009_ระดับความสำเร็จในการพัฒนาเว็บไซต์ของศูนย์เครื่องมือฯ"/>
        <s v="จำนวนคู่มือแต่ละตำแหน่งของผู้บริหารมหาวิทยาลัย"/>
        <s v="จำนวนผู้บริหารมหาวิทยาลัยที่เข้ารับการอบรม"/>
        <s v="ปรับปรุงกระบวนการดำเนินงานของมหาวิทยาลัย เพื่อรองรับพระราชบัญญัติคุ้มครองข้อมูลส่วนบุคคล แล้วเสร็จ"/>
        <s v="มีระบบสารสนเทศ เพื่อรองรับการบริหารข้อมูลส่วนบุคคลของมหาวิทยาลัย"/>
        <s v="ระดับความสำเร็จของการดำเนินงานของมหาวิทยาลัย เพื่อรองรับพระราชบัญญัติคุ้มครองข้อมูลส่วนบุคคล"/>
        <s v="ระดับความเสร็จของการก่อสร้างกลุ่มอาคารหอพักและอาคารบริการ"/>
        <s v="จำนวนสถาบันที่ตอบรับเป็นพี่เลี้ยง"/>
        <s v="จำนวนสาขาวิชาที่มีความพร้อมและเสนอขอการรับรองหลักสูตรแพทย์ประจำบ้าน"/>
        <s v="จำนวนโครงการวิจัยภายใต้ความร่วมมือระหว่างคณาจารย์และนักวิจัยด้านวิทยาศาสตร์สุขภาพและวิทยาศาสตร์กายภาย"/>
        <s v="กิจกรรมสร้างความรู้ความเข้าใจแก่สาขาวิชา"/>
        <s v="จำนวนกิจกรรมพัฒนาอาชีพและเตรียมความพร้อมนักศึกษา"/>
        <s v="จำนวนโครงงานที่ได้รับรางวัลระดับชาติ"/>
        <s v="จำนวนตำแหน่งงาน CWIE สำหรับนักศึกษา Inbound"/>
        <s v="จำนวนรายงานผลวิจัยสถาบันด้าน CWIE"/>
        <s v="จำนวนสถานประกอบที่ร่วมสนับสนุน"/>
        <s v="มีกิจกรรมสร้างความตระหนักรู้และอบรมนักศึกษา"/>
        <s v="มีนักศึกษาไปปฏิบัติงาน CWIE นานาชาติโดยได้รับทุนสนับสนุนจากกองทุนสหกิจศึกษาและการบูรณาการการเรียนรู้กับการทำงานในต่างประเทศหรือจากหน่วยงานภายนอก"/>
        <s v="มีอาจารย์ที่ผ่านหลักสูตรคณาจารย์นิเทศ เพิ่มขึ้น"/>
        <s v="ระดับความพร้อมของการใช้ระบบติดตามการพัฒนาสมรรถนะ"/>
        <s v="ระดับความพร้อมของการใช้ระบบวิเคราะห์สะท้อนคิด"/>
        <s v="ระดับความพร้อมของระบบติดตามความ ก้าวหน้าโครงงาน"/>
        <s v="จำนวนคณาจารย์นิเทศที่ได้รับการอบรม"/>
        <s v="ร้อยละของคณาจารย์ที่เข้ารับการอบรมผ่านการอบรม"/>
        <s v="จำนวนกิจกรรมที่เสริมสร้างให้นักศึกษามีทักษะที่จำเป็นเพื่อเป็นบัณฑิตที่เป็นที่ต้องการของตลาด"/>
        <s v="จำนวนความร่วมมือด้านสหกิจศึกษาและการศึกษาเชิงบูรณาการกับการทำงาน (Cooperative and Work-Integrated Education, CWIE) กับมหาวิทยาลัย และ/หรือสถานประกอบการในต่างประเทศ"/>
        <m/>
      </sharedItems>
    </cacheField>
    <cacheField name="รหัสตัวชี้วัด ปี 2567" numFmtId="0">
      <sharedItems containsString="0" containsBlank="1" containsNumber="1" containsInteger="1" minValue="7263" maxValue="8740"/>
    </cacheField>
    <cacheField name="ประเภทตัวชี้วัด" numFmtId="0">
      <sharedItems containsString="0" containsBlank="1" containsNumber="1" containsInteger="1" minValue="1" maxValue="2"/>
    </cacheField>
    <cacheField name="รหัส OKR" numFmtId="0">
      <sharedItems containsBlank="1"/>
    </cacheField>
    <cacheField name="OKR" numFmtId="0">
      <sharedItems containsBlank="1"/>
    </cacheField>
    <cacheField name="หน่วยนับ " numFmtId="0">
      <sharedItems containsBlank="1"/>
    </cacheField>
    <cacheField name="แผนทั้งปี " numFmtId="0">
      <sharedItems containsString="0" containsBlank="1" containsNumber="1" minValue="0.1" maxValue="30000"/>
    </cacheField>
    <cacheField name="แผนไตรมาส 1 " numFmtId="0">
      <sharedItems containsString="0" containsBlank="1" containsNumber="1" minValue="0" maxValue="5000" count="36">
        <n v="0"/>
        <n v="1"/>
        <n v="60"/>
        <n v="10"/>
        <n v="2"/>
        <n v="5"/>
        <n v="25"/>
        <n v="12"/>
        <n v="20"/>
        <n v="150"/>
        <n v="810"/>
        <n v="100"/>
        <n v="80"/>
        <n v="3.51"/>
        <n v="87"/>
        <n v="65"/>
        <n v="30"/>
        <n v="8"/>
        <n v="5.5"/>
        <n v="4"/>
        <n v="15"/>
        <n v="70"/>
        <n v="1100"/>
        <n v="23"/>
        <n v="170"/>
        <n v="9"/>
        <n v="500"/>
        <n v="7"/>
        <n v="3"/>
        <m/>
        <n v="5000"/>
        <n v="400"/>
        <n v="40"/>
        <n v="50"/>
        <n v="1500"/>
        <n v="1000"/>
      </sharedItems>
    </cacheField>
    <cacheField name="แผนไตรมาส 2 " numFmtId="0">
      <sharedItems containsString="0" containsBlank="1" containsNumber="1" minValue="0" maxValue="7000"/>
    </cacheField>
    <cacheField name="แผนไตรมาส 3  " numFmtId="0">
      <sharedItems containsString="0" containsBlank="1" containsNumber="1" minValue="0" maxValue="7000"/>
    </cacheField>
    <cacheField name="แผนไตรมาส 4 " numFmtId="0">
      <sharedItems containsString="0" containsBlank="1" containsNumber="1" minValue="0" maxValue="30000"/>
    </cacheField>
    <cacheField name="ผลทั้งปี" numFmtId="0">
      <sharedItems containsString="0" containsBlank="1" containsNumber="1" minValue="0" maxValue="33454"/>
    </cacheField>
    <cacheField name="ผลไตรมาส 1" numFmtId="0">
      <sharedItems containsBlank="1" containsMixedTypes="1" containsNumber="1" minValue="0" maxValue="33454" count="46">
        <s v="-"/>
        <n v="2"/>
        <n v="84.76"/>
        <n v="1"/>
        <n v="10"/>
        <n v="5"/>
        <n v="0"/>
        <n v="17"/>
        <n v="150"/>
        <n v="12"/>
        <n v="25"/>
        <n v="8"/>
        <n v="13"/>
        <m/>
        <n v="7"/>
        <n v="4"/>
        <n v="16"/>
        <n v="20"/>
        <n v="127"/>
        <n v="730"/>
        <n v="100"/>
        <n v="90"/>
        <n v="6"/>
        <n v="66"/>
        <n v="3"/>
        <n v="9"/>
        <n v="72"/>
        <n v="4.3099999999999996"/>
        <n v="7.52"/>
        <n v="14"/>
        <n v="26"/>
        <n v="58"/>
        <n v="2897"/>
        <n v="0.73"/>
        <n v="323"/>
        <n v="0.25"/>
        <n v="0.5"/>
        <n v="2.2400000000000002"/>
        <n v="33454"/>
        <n v="400"/>
        <n v="35"/>
        <n v="50"/>
        <n v="856"/>
        <n v="140"/>
        <n v="46"/>
        <n v="97.22"/>
      </sharedItems>
    </cacheField>
    <cacheField name="ผลไตรมาส 2" numFmtId="0">
      <sharedItems containsNonDate="0" containsString="0" containsBlank="1"/>
    </cacheField>
    <cacheField name="ผลไตรมาส 3" numFmtId="0">
      <sharedItems containsNonDate="0" containsString="0" containsBlank="1"/>
    </cacheField>
    <cacheField name="ผลไตรมาส 4" numFmtId="0">
      <sharedItems containsNonDate="0" containsString="0" containsBlank="1"/>
    </cacheField>
    <cacheField name="complete_status" numFmtId="0">
      <sharedItems containsBlank="1"/>
    </cacheField>
    <cacheField name="การอนุมัติ" numFmtId="0">
      <sharedItems containsBlank="1"/>
    </cacheField>
    <cacheField name="ลำดับ" numFmtId="0">
      <sharedItems containsString="0" containsBlank="1" containsNumber="1" containsInteger="1" minValue="1" maxValue="348"/>
    </cacheField>
    <cacheField name="ตัวชี้วัดแบบพิเศษ (1-4)" numFmtId="0">
      <sharedItems containsString="0" containsBlank="1" containsNumber="1" containsInteger="1" minValue="1" maxValue="4"/>
    </cacheField>
    <cacheField name="แผนสะสมไตรมาส 1_x000a_(สูตร)" numFmtId="0">
      <sharedItems containsString="0" containsBlank="1" containsNumber="1" minValue="0" maxValue="5000"/>
    </cacheField>
    <cacheField name="แผนสะสมไตรมาส 2 (สูตร)" numFmtId="0">
      <sharedItems containsString="0" containsBlank="1" containsNumber="1" minValue="0" maxValue="12000"/>
    </cacheField>
    <cacheField name="แผนสะสมไตรมาส 3 (สูตร)" numFmtId="0">
      <sharedItems containsString="0" containsBlank="1" containsNumber="1" minValue="0" maxValue="19000"/>
    </cacheField>
    <cacheField name="แผนสะสมไตรมาส 4 (สูตร)" numFmtId="0">
      <sharedItems containsString="0" containsBlank="1" containsNumber="1" minValue="0" maxValue="30000"/>
    </cacheField>
    <cacheField name="ผลสะสมไตรมาส 1 (สูตร)" numFmtId="0">
      <sharedItems containsBlank="1" containsMixedTypes="1" containsNumber="1" minValue="0" maxValue="33454"/>
    </cacheField>
    <cacheField name="ผลสะสมไตรมาส 2 (สูตร)" numFmtId="0">
      <sharedItems containsString="0" containsBlank="1" containsNumber="1" minValue="0" maxValue="33454"/>
    </cacheField>
    <cacheField name="ผลสะสมไตรมาส 3 (สูตร)" numFmtId="0">
      <sharedItems containsString="0" containsBlank="1" containsNumber="1" minValue="0" maxValue="33454"/>
    </cacheField>
    <cacheField name="ผลสะสมไตรมาส 4 (สูตร)" numFmtId="0">
      <sharedItems containsString="0" containsBlank="1" containsNumber="1" minValue="0" maxValue="33454"/>
    </cacheField>
    <cacheField name="ร้อยละผลทั้งปี (สูตร)" numFmtId="0">
      <sharedItems containsBlank="1" containsMixedTypes="1" containsNumber="1" minValue="0" maxValue="100" count="39">
        <n v="0"/>
        <n v="100"/>
        <n v="12.5"/>
        <n v="38.461538461538467"/>
        <n v="42.5"/>
        <n v="75"/>
        <n v="48"/>
        <n v="25"/>
        <n v="27.083333333333332"/>
        <n v="50"/>
        <s v="&gt;100"/>
        <n v="66.666666666666657"/>
        <n v="40"/>
        <n v="20"/>
        <n v="32"/>
        <n v="36.285714285714285"/>
        <n v="90.123456790123456"/>
        <n v="25.714285714285712"/>
        <n v="27.500000000000004"/>
        <n v="60"/>
        <n v="30"/>
        <n v="33.333333333333329"/>
        <n v="23.52941176470588"/>
        <n v="5.3874999999999993"/>
        <n v="9.4"/>
        <n v="23.333333333333332"/>
        <n v="17.333333333333336"/>
        <n v="72.5"/>
        <n v="61.638297872340431"/>
        <n v="12.166666666666666"/>
        <n v="16.150000000000002"/>
        <n v="11.200000000000001"/>
        <n v="21.052631578947366"/>
        <n v="22.222222222222221"/>
        <n v="10"/>
        <n v="35"/>
        <n v="28.533333333333331"/>
        <n v="5.6000000000000005"/>
        <m/>
      </sharedItems>
    </cacheField>
    <cacheField name="ร้อยละผลสะสมไตรมาส 1 (สูตร)" numFmtId="0">
      <sharedItems containsString="0" containsBlank="1" containsNumber="1" minValue="0" maxValue="100"/>
    </cacheField>
    <cacheField name="ร้อยละผลสะสมไตรมาส 2 (สูตร)" numFmtId="0">
      <sharedItems containsBlank="1" containsMixedTypes="1" containsNumber="1" minValue="0" maxValue="100"/>
    </cacheField>
    <cacheField name="ร้อยละผลสะสมไตรมาส 3 (สูตร)" numFmtId="0">
      <sharedItems containsBlank="1" containsMixedTypes="1" containsNumber="1" minValue="0" maxValue="100"/>
    </cacheField>
    <cacheField name="ร้อยละผลสะสมไตรมาส 4 (สูตร)" numFmtId="0">
      <sharedItems containsBlank="1" containsMixedTypes="1" containsNumber="1" minValue="0" maxValue="100"/>
    </cacheField>
    <cacheField name="น้ำหนักตัวชี้วัดแผนทั้งปี (หน่วยงานกำหนด)" numFmtId="0">
      <sharedItems containsString="0" containsBlank="1" containsNumber="1" minValue="0.02" maxValue="1"/>
    </cacheField>
    <cacheField name="น้ำหนักตัวชี้วัดแผนไตรมาส 1" numFmtId="0">
      <sharedItems containsBlank="1" containsMixedTypes="1" containsNumber="1" minValue="0.02" maxValue="1" count="25">
        <m/>
        <n v="1"/>
        <n v="0.7"/>
        <n v="0.1"/>
        <n v="0.2"/>
        <n v="0.3"/>
        <n v="0.5"/>
        <b v="0"/>
        <n v="0.4"/>
        <n v="0.6"/>
        <n v="0.75"/>
        <n v="0.25"/>
        <n v="0.04"/>
        <n v="0.08"/>
        <n v="0.03"/>
        <n v="0.06"/>
        <n v="0.09"/>
        <n v="0.02"/>
        <n v="0.15"/>
        <n v="0.55000000000000004"/>
        <n v="0.8"/>
        <n v="0.35"/>
        <n v="0.12"/>
        <n v="0.19"/>
        <n v="0.125"/>
      </sharedItems>
    </cacheField>
    <cacheField name="น้ำหนักตัวชี้วัดแผนไตรมาส 2" numFmtId="0">
      <sharedItems containsBlank="1" containsMixedTypes="1" containsNumber="1" minValue="0.02" maxValue="1"/>
    </cacheField>
    <cacheField name="น้ำหนักตัวชี้วัดแผนไตรมาส 3" numFmtId="0">
      <sharedItems containsBlank="1" containsMixedTypes="1" containsNumber="1" minValue="0.02" maxValue="1"/>
    </cacheField>
    <cacheField name="น้ำหนักตัวชี้วัดแผนไตรมาส 4" numFmtId="0">
      <sharedItems containsString="0" containsBlank="1" containsNumber="1" minValue="0.02" maxValue="1"/>
    </cacheField>
    <cacheField name="คะแนนผลทั้งปี (เทียบเกณฑ์)" numFmtId="0">
      <sharedItems containsString="0" containsBlank="1" containsNumber="1" minValue="1" maxValue="5"/>
    </cacheField>
    <cacheField name="คะแนนผลสะสมไตรมาส 1 (เทียบเกณฑ์)" numFmtId="0">
      <sharedItems containsString="0" containsBlank="1" containsNumber="1" minValue="0" maxValue="5"/>
    </cacheField>
    <cacheField name="คะแนนผลสะสมไตรมาส 2 (เทียบเกณฑ์)" numFmtId="0">
      <sharedItems containsNonDate="0" containsString="0" containsBlank="1"/>
    </cacheField>
    <cacheField name="คะแนนผลสะสมไตรมาส 3 (เทียบเกณฑ์)" numFmtId="0">
      <sharedItems containsNonDate="0" containsString="0" containsBlank="1"/>
    </cacheField>
    <cacheField name="คะแนนผลสะสมไตรมาส 4 (เทียบเกณฑ์)" numFmtId="0">
      <sharedItems containsNonDate="0" containsString="0" containsBlank="1"/>
    </cacheField>
    <cacheField name="ผลน้ำหนัก X คะแนนทั้งปี (สูตร)" numFmtId="0">
      <sharedItems containsString="0" containsBlank="1" containsNumber="1" minValue="0.03" maxValue="5"/>
    </cacheField>
    <cacheField name="ผลน้ำหนัก X คะแนนสะสมไตรมาส 1 (สูตร)" numFmtId="0">
      <sharedItems containsString="0" containsBlank="1" containsNumber="1" minValue="0" maxValue="5"/>
    </cacheField>
    <cacheField name="ผลน้ำหนัก X คะแนนสะสมไตรมาส 2 (สูตร)" numFmtId="0">
      <sharedItems containsString="0" containsBlank="1" containsNumber="1" containsInteger="1" minValue="0" maxValue="0"/>
    </cacheField>
    <cacheField name="ผลน้ำหนัก X คะแนนสะสมไตรมาส 3 (สูตร)" numFmtId="0">
      <sharedItems containsString="0" containsBlank="1" containsNumber="1" containsInteger="1" minValue="0" maxValue="0"/>
    </cacheField>
    <cacheField name="ผลน้ำหนัก X คะแนนสะสมไตรมาส 4 (สูตร)" numFmtId="0">
      <sharedItems containsString="0" containsBlank="1" containsNumber="1" containsInteger="1" minValue="0" maxValue="0"/>
    </cacheField>
    <cacheField name="คะแนนแผนสะสมไตรมาส 1" numFmtId="0">
      <sharedItems containsString="0" containsBlank="1" containsNumber="1" minValue="0" maxValue="5"/>
    </cacheField>
    <cacheField name="คะแนนแผนสะสมไตรมาส 2" numFmtId="0">
      <sharedItems containsString="0" containsBlank="1" containsNumber="1" minValue="0" maxValue="5"/>
    </cacheField>
    <cacheField name="คะแนนแผนสะสมไตรมาส 3" numFmtId="0">
      <sharedItems containsString="0" containsBlank="1" containsNumber="1" minValue="0" maxValue="5"/>
    </cacheField>
    <cacheField name="คะแนนแผนสะสมไตรมาส 4" numFmtId="0">
      <sharedItems containsString="0" containsBlank="1" containsNumber="1" minValue="0.1" maxValue="5"/>
    </cacheField>
    <cacheField name="ร้อยละคะแนนผลสะสมเทียบคะแนนแผนสะสมไตรมาส 1 (ถ่วงน้ำหนักแล้ว)" numFmtId="0">
      <sharedItems containsBlank="1" containsMixedTypes="1" containsNumber="1" minValue="0" maxValue="100" count="8">
        <e v="#DIV/0!"/>
        <n v="100"/>
        <n v="20"/>
        <n v="0"/>
        <n v="68"/>
        <n v="57.999999999999993"/>
        <n v="72"/>
        <m/>
      </sharedItems>
    </cacheField>
    <cacheField name="ร้อยละคะแนนผลสะสมเทียบคะแนนแผนสะสมไตรมาส 2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3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4 (ถ่วงน้ำหนักแล้ว)" numFmtId="0">
      <sharedItems containsString="0" containsBlank="1" containsNumber="1" containsInteger="1" minValue="0" maxValue="0"/>
    </cacheField>
    <cacheField name="สถานะสีคะแนนไตรมาส 1" numFmtId="0">
      <sharedItems containsBlank="1"/>
    </cacheField>
    <cacheField name="สถานะสีคะแนนสะสมไตรมาส 2" numFmtId="0">
      <sharedItems containsBlank="1"/>
    </cacheField>
    <cacheField name="สถานะสีคะแนนสะสมไตรมาส 3" numFmtId="0">
      <sharedItems containsBlank="1"/>
    </cacheField>
    <cacheField name="สถานะสีคะแนนสะสมไตรมาส 4" numFmtId="0">
      <sharedItems containsBlank="1"/>
    </cacheField>
    <cacheField name="ไตรมาสที่ดำเนินการ" numFmtId="0">
      <sharedItems containsString="0" containsBlank="1" containsNumber="1" containsInteger="1" minValue="1" maxValue="1234" count="16">
        <n v="2"/>
        <n v="1234"/>
        <n v="1"/>
        <n v="4"/>
        <n v="234"/>
        <n v="3"/>
        <n v="123"/>
        <n v="23"/>
        <n v="34"/>
        <n v="13"/>
        <n v="12"/>
        <n v="134"/>
        <n v="124"/>
        <n v="14"/>
        <n v="24"/>
        <m/>
      </sharedItems>
    </cacheField>
    <cacheField name="ตัวชี้วัดที่ใช้ประเมินผล (1)" numFmtId="0">
      <sharedItems containsString="0" containsBlank="1" containsNumber="1" containsInteger="1" minValue="1" maxValue="2"/>
    </cacheField>
    <cacheField name="งบประมาณจัดสรร" numFmtId="0">
      <sharedItems containsNonDate="0" containsString="0" containsBlank="1"/>
    </cacheField>
    <cacheField name="ลำดับงาน/โครงการ " numFmtId="0">
      <sharedItems containsNonDate="0" containsString="0" containsBlank="1"/>
    </cacheField>
    <cacheField name="กลุ่มงาน/โครงการตามงบประมาณ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4889"/>
    <x v="0"/>
    <n v="7348"/>
    <n v="1"/>
    <s v="KR1-1-1"/>
    <s v="นักศึกษาหลักสูตรปกติ/หลักสูตร Lifelong Learningเพิ่มมากขึ้น"/>
    <s v="ร้อยละ"/>
    <n v="60"/>
    <x v="0"/>
    <n v="60"/>
    <n v="0"/>
    <n v="0"/>
    <n v="0"/>
    <x v="0"/>
    <m/>
    <m/>
    <m/>
    <b v="1"/>
    <s v="y"/>
    <n v="1"/>
    <n v="3"/>
    <n v="0"/>
    <n v="60"/>
    <n v="60"/>
    <n v="60"/>
    <s v="-"/>
    <n v="0"/>
    <n v="0"/>
    <n v="0"/>
    <x v="0"/>
    <n v="0"/>
    <n v="0"/>
    <n v="0"/>
    <n v="0"/>
    <n v="0.5"/>
    <x v="0"/>
    <b v="0"/>
    <b v="0"/>
    <n v="0.5"/>
    <n v="5"/>
    <n v="0"/>
    <m/>
    <m/>
    <m/>
    <n v="2.5"/>
    <n v="0"/>
    <n v="0"/>
    <n v="0"/>
    <n v="0"/>
    <n v="0"/>
    <n v="0"/>
    <n v="0"/>
    <n v="2.5"/>
    <x v="0"/>
    <e v="#DIV/0!"/>
    <e v="#DIV/0!"/>
    <n v="0"/>
    <s v="เทา"/>
    <s v="เหลือง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5143"/>
    <x v="1"/>
    <n v="8368"/>
    <n v="2"/>
    <s v=""/>
    <s v=""/>
    <s v="คะแนน"/>
    <n v="5"/>
    <x v="1"/>
    <n v="2"/>
    <n v="4"/>
    <n v="5"/>
    <n v="0"/>
    <x v="1"/>
    <m/>
    <m/>
    <m/>
    <b v="1"/>
    <s v="y"/>
    <n v="2"/>
    <n v="1"/>
    <n v="1"/>
    <n v="2"/>
    <n v="4"/>
    <n v="5"/>
    <n v="2"/>
    <n v="0"/>
    <n v="0"/>
    <n v="0"/>
    <x v="0"/>
    <n v="100"/>
    <n v="0"/>
    <n v="0"/>
    <n v="0"/>
    <n v="0.5"/>
    <x v="1"/>
    <b v="0"/>
    <b v="0"/>
    <n v="0.5"/>
    <n v="5"/>
    <n v="5"/>
    <m/>
    <m/>
    <m/>
    <n v="2.5"/>
    <n v="5"/>
    <n v="0"/>
    <n v="0"/>
    <n v="0"/>
    <n v="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4"/>
    <x v="2"/>
    <n v="8369"/>
    <n v="1"/>
    <s v=""/>
    <s v=""/>
    <s v="ร้อยละ"/>
    <n v="60"/>
    <x v="2"/>
    <n v="0"/>
    <n v="0"/>
    <n v="0"/>
    <n v="84.76"/>
    <x v="2"/>
    <m/>
    <m/>
    <m/>
    <b v="1"/>
    <s v="y"/>
    <n v="3"/>
    <n v="3"/>
    <n v="60"/>
    <n v="60"/>
    <n v="60"/>
    <n v="60"/>
    <n v="84.76"/>
    <n v="0"/>
    <n v="0"/>
    <n v="0"/>
    <x v="0"/>
    <n v="100"/>
    <n v="0"/>
    <n v="0"/>
    <n v="0"/>
    <n v="0.7"/>
    <x v="2"/>
    <b v="0"/>
    <b v="0"/>
    <n v="0.7"/>
    <n v="5"/>
    <n v="5"/>
    <m/>
    <m/>
    <m/>
    <n v="3.5"/>
    <n v="3.5"/>
    <n v="0"/>
    <n v="0"/>
    <n v="0"/>
    <n v="3.5"/>
    <n v="0"/>
    <n v="0"/>
    <n v="3.5"/>
    <x v="1"/>
    <e v="#DIV/0!"/>
    <e v="#DIV/0!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5"/>
    <x v="3"/>
    <n v="8370"/>
    <n v="1"/>
    <s v="KR1-2-2"/>
    <s v="ความพึงพอใจผู้เรียนด้านหลักสูตร/ การบริการเพิ่มมากขึ้น"/>
    <s v="กิจกรรม"/>
    <n v="1"/>
    <x v="1"/>
    <n v="0"/>
    <n v="0"/>
    <n v="0"/>
    <n v="1"/>
    <x v="3"/>
    <m/>
    <m/>
    <m/>
    <b v="1"/>
    <s v="y"/>
    <n v="4"/>
    <m/>
    <n v="1"/>
    <n v="1"/>
    <n v="1"/>
    <n v="1"/>
    <n v="1"/>
    <n v="1"/>
    <n v="1"/>
    <n v="1"/>
    <x v="1"/>
    <n v="100"/>
    <n v="100"/>
    <n v="100"/>
    <n v="10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5435"/>
    <x v="4"/>
    <n v="8371"/>
    <n v="2"/>
    <s v=""/>
    <s v=""/>
    <s v="คะแนน"/>
    <n v="5"/>
    <x v="1"/>
    <n v="2"/>
    <n v="3"/>
    <n v="5"/>
    <n v="1"/>
    <x v="3"/>
    <m/>
    <m/>
    <m/>
    <b v="1"/>
    <s v="y"/>
    <n v="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3.6"/>
    <n v="5"/>
    <m/>
    <m/>
    <m/>
    <n v="0.72000000000000008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59"/>
    <x v="5"/>
    <n v="8372"/>
    <n v="2"/>
    <s v=""/>
    <s v=""/>
    <s v="คะแนน"/>
    <n v="5"/>
    <x v="1"/>
    <n v="2"/>
    <n v="3"/>
    <n v="5"/>
    <n v="1"/>
    <x v="3"/>
    <m/>
    <m/>
    <m/>
    <b v="1"/>
    <s v="y"/>
    <n v="6"/>
    <n v="1"/>
    <n v="1"/>
    <n v="2"/>
    <n v="3"/>
    <n v="5"/>
    <n v="1"/>
    <n v="0"/>
    <n v="0"/>
    <n v="0"/>
    <x v="0"/>
    <n v="100"/>
    <n v="0"/>
    <n v="0"/>
    <n v="0"/>
    <n v="0.3"/>
    <x v="5"/>
    <b v="0"/>
    <b v="0"/>
    <n v="0.3"/>
    <n v="5"/>
    <n v="5"/>
    <m/>
    <m/>
    <m/>
    <n v="1.5"/>
    <n v="1.5"/>
    <n v="0"/>
    <n v="0"/>
    <n v="0"/>
    <n v="1.5"/>
    <n v="0"/>
    <n v="0"/>
    <n v="1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61"/>
    <x v="6"/>
    <n v="8373"/>
    <n v="1"/>
    <s v=""/>
    <s v=""/>
    <s v="ร้อยละ"/>
    <n v="80"/>
    <x v="3"/>
    <n v="20"/>
    <n v="25"/>
    <n v="25"/>
    <n v="10"/>
    <x v="4"/>
    <m/>
    <m/>
    <m/>
    <b v="1"/>
    <s v="y"/>
    <n v="7"/>
    <m/>
    <n v="10"/>
    <n v="30"/>
    <n v="55"/>
    <n v="80"/>
    <n v="10"/>
    <n v="10"/>
    <n v="10"/>
    <n v="10"/>
    <x v="2"/>
    <n v="100"/>
    <n v="33.333333333333329"/>
    <n v="18.181818181818183"/>
    <n v="12.5"/>
    <n v="0.5"/>
    <x v="6"/>
    <n v="0.5"/>
    <n v="0.5"/>
    <n v="0.5"/>
    <n v="2.4"/>
    <n v="5"/>
    <m/>
    <m/>
    <m/>
    <n v="1.2"/>
    <n v="2.5"/>
    <n v="0"/>
    <n v="0"/>
    <n v="0"/>
    <n v="2.5"/>
    <n v="2.5"/>
    <n v="2.5"/>
    <n v="2.5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5383"/>
    <x v="7"/>
    <n v="8374"/>
    <n v="1"/>
    <s v="KR1-2-2"/>
    <s v="ความพึงพอใจผู้เรียนด้านหลักสูตร/ การบริการเพิ่มมากขึ้น"/>
    <s v="หลักสูตร"/>
    <n v="13"/>
    <x v="4"/>
    <n v="3"/>
    <n v="4"/>
    <n v="4"/>
    <n v="5"/>
    <x v="5"/>
    <m/>
    <m/>
    <m/>
    <b v="1"/>
    <s v="y"/>
    <n v="8"/>
    <m/>
    <n v="2"/>
    <n v="5"/>
    <n v="9"/>
    <n v="13"/>
    <n v="5"/>
    <n v="5"/>
    <n v="5"/>
    <n v="5"/>
    <x v="3"/>
    <n v="100"/>
    <n v="100"/>
    <n v="55.555555555555557"/>
    <n v="38.461538461538467"/>
    <n v="0.2"/>
    <x v="4"/>
    <n v="0.2"/>
    <n v="0.2"/>
    <n v="0.2"/>
    <n v="1"/>
    <n v="5"/>
    <m/>
    <m/>
    <m/>
    <n v="0.2"/>
    <n v="1"/>
    <n v="0"/>
    <n v="0"/>
    <n v="0"/>
    <n v="1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4"/>
    <s v="2567"/>
    <x v="3"/>
    <n v="1"/>
    <s v="ศูนย์บรรณสารและสื่อการศึกษา"/>
    <n v="4976"/>
    <x v="8"/>
    <n v="7453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9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7"/>
    <x v="9"/>
    <n v="7457"/>
    <n v="1"/>
    <s v="KR1-2-2"/>
    <s v="ความพึงพอใจผู้เรียนด้านหลักสูตร/ การบริการเพิ่มมากขึ้น"/>
    <s v="หลักสูตร"/>
    <n v="21"/>
    <x v="0"/>
    <n v="0"/>
    <n v="0"/>
    <n v="21"/>
    <n v="0"/>
    <x v="6"/>
    <m/>
    <m/>
    <m/>
    <b v="1"/>
    <s v="y"/>
    <n v="10"/>
    <m/>
    <n v="0"/>
    <n v="0"/>
    <n v="0"/>
    <n v="2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8"/>
    <x v="10"/>
    <n v="7461"/>
    <n v="1"/>
    <s v="KR1-2-2"/>
    <s v="ความพึงพอใจผู้เรียนด้านหลักสูตร/ การบริการเพิ่มมากขึ้น"/>
    <s v="ระดับ"/>
    <n v="4.3499999999999996"/>
    <x v="0"/>
    <n v="0"/>
    <n v="0"/>
    <n v="4.3499999999999996"/>
    <n v="0"/>
    <x v="6"/>
    <m/>
    <m/>
    <m/>
    <b v="1"/>
    <s v="y"/>
    <n v="11"/>
    <n v="2"/>
    <n v="0"/>
    <n v="0"/>
    <n v="0"/>
    <n v="4.3499999999999996"/>
    <n v="0"/>
    <n v="0"/>
    <n v="0"/>
    <n v="0"/>
    <x v="0"/>
    <n v="0"/>
    <n v="0"/>
    <n v="0"/>
    <n v="0"/>
    <n v="0.25"/>
    <x v="7"/>
    <b v="0"/>
    <b v="0"/>
    <n v="0.25"/>
    <n v="1.3"/>
    <m/>
    <m/>
    <m/>
    <m/>
    <n v="0.32500000000000001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9"/>
    <x v="11"/>
    <n v="7465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12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8"/>
    <x v="12"/>
    <n v="8377"/>
    <n v="1"/>
    <s v=""/>
    <s v=""/>
    <s v="ร้อยละ"/>
    <n v="80"/>
    <x v="0"/>
    <n v="0"/>
    <n v="0"/>
    <n v="80"/>
    <n v="0"/>
    <x v="6"/>
    <m/>
    <m/>
    <m/>
    <b v="1"/>
    <s v="y"/>
    <n v="13"/>
    <n v="2"/>
    <n v="0"/>
    <n v="0"/>
    <n v="0"/>
    <n v="80"/>
    <n v="0"/>
    <n v="0"/>
    <n v="0"/>
    <n v="0"/>
    <x v="0"/>
    <n v="0"/>
    <n v="0"/>
    <n v="0"/>
    <n v="0"/>
    <n v="0.25"/>
    <x v="7"/>
    <b v="0"/>
    <b v="0"/>
    <n v="0.1"/>
    <n v="5"/>
    <m/>
    <m/>
    <m/>
    <m/>
    <n v="1.2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7"/>
    <x v="13"/>
    <n v="8378"/>
    <n v="1"/>
    <s v=""/>
    <s v=""/>
    <s v="ร้อยละ"/>
    <n v="17"/>
    <x v="0"/>
    <n v="0"/>
    <n v="0"/>
    <n v="17"/>
    <n v="0"/>
    <x v="6"/>
    <m/>
    <m/>
    <m/>
    <b v="1"/>
    <s v="y"/>
    <n v="14"/>
    <n v="2"/>
    <n v="0"/>
    <n v="0"/>
    <n v="0"/>
    <n v="17"/>
    <n v="0"/>
    <n v="0"/>
    <n v="0"/>
    <n v="0"/>
    <x v="0"/>
    <n v="0"/>
    <n v="0"/>
    <n v="0"/>
    <n v="0"/>
    <n v="0.25"/>
    <x v="7"/>
    <b v="0"/>
    <b v="0"/>
    <n v="0.3"/>
    <n v="1.4"/>
    <m/>
    <m/>
    <m/>
    <m/>
    <n v="0.3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9"/>
    <x v="14"/>
    <n v="8379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15"/>
    <n v="2"/>
    <n v="0"/>
    <n v="0"/>
    <n v="0"/>
    <n v="6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70"/>
    <x v="15"/>
    <n v="8380"/>
    <n v="1"/>
    <s v="KR1-4-4"/>
    <s v="ความพึงพอใจผู้ใช้งานบัณฑิตเพิ่มมากขึ้น"/>
    <s v="หมื่นบาท"/>
    <n v="2"/>
    <x v="0"/>
    <n v="0"/>
    <n v="0"/>
    <n v="1.6"/>
    <n v="0"/>
    <x v="6"/>
    <m/>
    <m/>
    <m/>
    <b v="1"/>
    <s v="y"/>
    <n v="16"/>
    <m/>
    <n v="0"/>
    <n v="0"/>
    <n v="0"/>
    <n v="1.6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0"/>
    <x v="16"/>
    <n v="8685"/>
    <n v="1"/>
    <s v="KR1-2-2"/>
    <s v="ความพึงพอใจผู้เรียนด้านหลักสูตร/ การบริการเพิ่มมากขึ้น"/>
    <s v="หลักสูตร"/>
    <n v="9"/>
    <x v="0"/>
    <n v="0"/>
    <n v="0"/>
    <n v="9"/>
    <n v="0"/>
    <x v="6"/>
    <m/>
    <m/>
    <m/>
    <b v="1"/>
    <s v="y"/>
    <n v="17"/>
    <m/>
    <n v="0"/>
    <n v="0"/>
    <n v="0"/>
    <n v="9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1"/>
    <x v="17"/>
    <n v="8686"/>
    <n v="1"/>
    <s v=""/>
    <s v=""/>
    <s v="คน"/>
    <n v="40"/>
    <x v="5"/>
    <n v="5"/>
    <n v="10"/>
    <n v="20"/>
    <n v="17"/>
    <x v="7"/>
    <m/>
    <m/>
    <m/>
    <b v="1"/>
    <s v="y"/>
    <n v="18"/>
    <m/>
    <n v="5"/>
    <n v="10"/>
    <n v="20"/>
    <n v="40"/>
    <n v="17"/>
    <n v="17"/>
    <n v="17"/>
    <n v="17"/>
    <x v="4"/>
    <n v="100"/>
    <s v="&gt;100"/>
    <n v="85"/>
    <n v="42.5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2"/>
    <x v="18"/>
    <n v="8687"/>
    <n v="1"/>
    <s v="KR1-3-3"/>
    <s v="ผลการประเมินสมรรถนะบัณฑิตที่พึงประสงค์สูงขึ้น"/>
    <s v="คน"/>
    <n v="200"/>
    <x v="0"/>
    <n v="50"/>
    <n v="50"/>
    <n v="100"/>
    <n v="150"/>
    <x v="8"/>
    <m/>
    <m/>
    <m/>
    <b v="1"/>
    <s v="y"/>
    <n v="19"/>
    <m/>
    <n v="0"/>
    <n v="50"/>
    <n v="100"/>
    <n v="200"/>
    <n v="150"/>
    <n v="150"/>
    <n v="150"/>
    <n v="150"/>
    <x v="5"/>
    <n v="100"/>
    <s v="&gt;100"/>
    <s v="&gt;100"/>
    <n v="75"/>
    <n v="0.4"/>
    <x v="9"/>
    <n v="0.4"/>
    <n v="0.4"/>
    <n v="0.4"/>
    <n v="5"/>
    <n v="5"/>
    <m/>
    <m/>
    <m/>
    <n v="2"/>
    <n v="3"/>
    <n v="0"/>
    <n v="0"/>
    <n v="0"/>
    <n v="3"/>
    <n v="2"/>
    <n v="2"/>
    <n v="2"/>
    <x v="1"/>
    <n v="0"/>
    <n v="0"/>
    <n v="0"/>
    <s v="เทา"/>
    <s v="แดง"/>
    <s v="แดง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0"/>
    <s v="2567"/>
    <x v="4"/>
    <n v="1"/>
    <s v="สำนักวิชาวิศวกรรมศาสตร์"/>
    <n v="4942"/>
    <x v="19"/>
    <n v="8433"/>
    <n v="1"/>
    <s v="KR1-3-3"/>
    <s v="ผลการประเมินสมรรถนะบัณฑิตที่พึงประสงค์สูงขึ้น"/>
    <s v="ร้อยละ"/>
    <n v="25"/>
    <x v="5"/>
    <n v="5"/>
    <n v="5"/>
    <n v="10"/>
    <n v="12"/>
    <x v="9"/>
    <m/>
    <m/>
    <m/>
    <b v="1"/>
    <s v="y"/>
    <n v="20"/>
    <m/>
    <n v="5"/>
    <n v="10"/>
    <n v="15"/>
    <n v="25"/>
    <n v="12"/>
    <n v="12"/>
    <n v="12"/>
    <n v="12"/>
    <x v="6"/>
    <n v="100"/>
    <s v="&gt;100"/>
    <n v="80"/>
    <n v="48"/>
    <n v="0.6"/>
    <x v="1"/>
    <n v="0.6"/>
    <n v="0.6"/>
    <n v="0.6"/>
    <n v="2.8"/>
    <n v="5"/>
    <m/>
    <m/>
    <m/>
    <n v="1.68"/>
    <n v="5"/>
    <n v="0"/>
    <n v="0"/>
    <n v="0"/>
    <n v="5"/>
    <n v="3"/>
    <n v="3"/>
    <n v="3"/>
    <x v="1"/>
    <n v="0"/>
    <n v="0"/>
    <n v="0"/>
    <s v="เหลือง"/>
    <s v="แดง"/>
    <s v="เหลือ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20"/>
    <s v="2567"/>
    <x v="4"/>
    <n v="1"/>
    <s v="สำนักวิชาวิศวกรรมศาสตร์"/>
    <n v="4941"/>
    <x v="20"/>
    <n v="8472"/>
    <n v="1"/>
    <s v="O03KR1-2"/>
    <s v="รายได้จากการจัดการศึกษาเพิ่มขึ้น"/>
    <s v="ร้อยละ"/>
    <n v="15"/>
    <x v="0"/>
    <n v="0"/>
    <n v="0"/>
    <n v="15"/>
    <n v="0"/>
    <x v="6"/>
    <m/>
    <m/>
    <m/>
    <b v="1"/>
    <s v="y"/>
    <n v="21"/>
    <n v="2"/>
    <n v="0"/>
    <n v="0"/>
    <n v="0"/>
    <n v="15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2"/>
    <x v="21"/>
    <n v="7287"/>
    <n v="1"/>
    <s v="KR1-3-3"/>
    <s v="ผลการประเมินสมรรถนะบัณฑิตที่พึงประสงค์สูงขึ้น"/>
    <s v="ร้อยละ"/>
    <n v="100"/>
    <x v="6"/>
    <n v="25"/>
    <n v="25"/>
    <n v="25"/>
    <n v="25"/>
    <x v="10"/>
    <m/>
    <m/>
    <m/>
    <b v="1"/>
    <s v="y"/>
    <n v="22"/>
    <m/>
    <n v="25"/>
    <n v="50"/>
    <n v="75"/>
    <n v="100"/>
    <n v="25"/>
    <n v="25"/>
    <n v="25"/>
    <n v="25"/>
    <x v="7"/>
    <n v="100"/>
    <n v="50"/>
    <n v="33.333333333333329"/>
    <n v="25"/>
    <n v="0.25"/>
    <x v="10"/>
    <n v="0.25"/>
    <n v="0.25"/>
    <n v="0.25"/>
    <n v="5"/>
    <n v="5"/>
    <m/>
    <m/>
    <m/>
    <n v="1.25"/>
    <n v="3.75"/>
    <n v="0"/>
    <n v="0"/>
    <n v="0"/>
    <n v="3.75"/>
    <n v="1.25"/>
    <n v="1.25"/>
    <n v="1.2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3"/>
    <x v="22"/>
    <n v="7291"/>
    <n v="1"/>
    <s v=""/>
    <s v=""/>
    <s v="ผลงาน"/>
    <n v="8"/>
    <x v="0"/>
    <n v="8"/>
    <n v="0"/>
    <n v="0"/>
    <n v="8"/>
    <x v="11"/>
    <m/>
    <m/>
    <m/>
    <b v="1"/>
    <s v="y"/>
    <n v="23"/>
    <m/>
    <n v="0"/>
    <n v="8"/>
    <n v="8"/>
    <n v="8"/>
    <n v="8"/>
    <n v="8"/>
    <n v="8"/>
    <n v="8"/>
    <x v="1"/>
    <n v="100"/>
    <n v="100"/>
    <n v="100"/>
    <n v="100"/>
    <n v="0.15"/>
    <x v="11"/>
    <n v="0.15"/>
    <n v="0.15"/>
    <n v="0.15"/>
    <n v="5"/>
    <n v="5"/>
    <m/>
    <m/>
    <m/>
    <n v="0.75"/>
    <n v="1.25"/>
    <n v="0"/>
    <n v="0"/>
    <n v="0"/>
    <n v="1.25"/>
    <n v="0.75"/>
    <n v="0.75"/>
    <n v="0.75"/>
    <x v="1"/>
    <n v="0"/>
    <n v="0"/>
    <n v="0"/>
    <s v="แดง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0"/>
    <x v="23"/>
    <n v="7470"/>
    <n v="1"/>
    <s v="KR1-3-3"/>
    <s v="ผลการประเมินสมรรถนะบัณฑิตที่พึงประสงค์สูงขึ้น"/>
    <s v="ร้อยละ"/>
    <n v="80"/>
    <x v="0"/>
    <n v="80"/>
    <n v="0"/>
    <n v="0"/>
    <n v="0"/>
    <x v="6"/>
    <m/>
    <m/>
    <m/>
    <b v="1"/>
    <s v="y"/>
    <n v="24"/>
    <n v="2"/>
    <n v="0"/>
    <n v="80"/>
    <n v="80"/>
    <n v="80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1"/>
    <x v="24"/>
    <n v="7475"/>
    <n v="1"/>
    <s v=""/>
    <s v=""/>
    <s v="ร้อยละ"/>
    <n v="95"/>
    <x v="0"/>
    <n v="0"/>
    <n v="95"/>
    <n v="0"/>
    <n v="0"/>
    <x v="6"/>
    <m/>
    <m/>
    <m/>
    <b v="1"/>
    <s v="y"/>
    <n v="25"/>
    <n v="3"/>
    <n v="0"/>
    <n v="0"/>
    <n v="95"/>
    <n v="95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5"/>
    <s v="2567"/>
    <x v="5"/>
    <n v="1"/>
    <s v="สำนักวิชาแพทยศาสตร์"/>
    <n v="5385"/>
    <x v="25"/>
    <n v="8470"/>
    <n v="1"/>
    <s v="KR1-3-3"/>
    <s v="ผลการประเมินสมรรถนะบัณฑิตที่พึงประสงค์สูงขึ้น"/>
    <s v="กิจกรรม"/>
    <n v="4"/>
    <x v="1"/>
    <n v="1"/>
    <n v="1"/>
    <n v="1"/>
    <n v="1"/>
    <x v="3"/>
    <m/>
    <m/>
    <m/>
    <b v="1"/>
    <s v="y"/>
    <n v="26"/>
    <m/>
    <n v="1"/>
    <n v="2"/>
    <n v="3"/>
    <n v="4"/>
    <n v="1"/>
    <n v="1"/>
    <n v="1"/>
    <n v="1"/>
    <x v="7"/>
    <n v="100"/>
    <n v="50"/>
    <n v="33.333333333333329"/>
    <n v="25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5"/>
    <s v="2567"/>
    <x v="5"/>
    <n v="1"/>
    <s v="สำนักวิชาแพทยศาสตร์"/>
    <n v="5447"/>
    <x v="26"/>
    <n v="8471"/>
    <n v="1"/>
    <s v=""/>
    <s v=""/>
    <s v="ร้อยละ"/>
    <n v="60"/>
    <x v="0"/>
    <n v="0"/>
    <n v="60"/>
    <n v="0"/>
    <n v="0"/>
    <x v="6"/>
    <m/>
    <m/>
    <m/>
    <b v="1"/>
    <s v="y"/>
    <n v="27"/>
    <n v="3"/>
    <n v="0"/>
    <n v="0"/>
    <n v="60"/>
    <n v="60"/>
    <n v="0"/>
    <n v="0"/>
    <n v="0"/>
    <n v="0"/>
    <x v="0"/>
    <n v="0"/>
    <n v="0"/>
    <n v="0"/>
    <n v="0"/>
    <n v="0.6"/>
    <x v="0"/>
    <b v="0"/>
    <b v="0"/>
    <n v="0.6"/>
    <n v="3.9"/>
    <n v="0"/>
    <m/>
    <m/>
    <m/>
    <n v="2.34"/>
    <n v="0"/>
    <n v="0"/>
    <n v="0"/>
    <n v="0"/>
    <n v="0"/>
    <n v="0"/>
    <n v="0"/>
    <n v="3"/>
    <x v="0"/>
    <e v="#DIV/0!"/>
    <e v="#DIV/0!"/>
    <n v="0"/>
    <s v="แดง"/>
    <s v="แดง"/>
    <s v="เหลือง"/>
    <s v="เหลือ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4"/>
    <x v="27"/>
    <n v="8387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8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3"/>
    <x v="28"/>
    <n v="8388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9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28"/>
    <s v="2567"/>
    <x v="7"/>
    <n v="1"/>
    <s v="สถานพัฒนาคณาจารย์"/>
    <n v="4982"/>
    <x v="29"/>
    <n v="7799"/>
    <n v="2"/>
    <s v="KR1-3-3"/>
    <s v="ผลการประเมินสมรรถนะบัณฑิตที่พึงประสงค์สูงขึ้น"/>
    <s v="คะแนน"/>
    <n v="5"/>
    <x v="4"/>
    <n v="3"/>
    <n v="4"/>
    <n v="5"/>
    <n v="2"/>
    <x v="1"/>
    <m/>
    <m/>
    <m/>
    <b v="1"/>
    <s v="y"/>
    <n v="3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0"/>
    <s v="2567"/>
    <x v="8"/>
    <n v="2"/>
    <s v="ศูนย์บริการการศึกษา"/>
    <n v="5243"/>
    <x v="30"/>
    <n v="8397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31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3.6"/>
    <m/>
    <m/>
    <m/>
    <m/>
    <n v="3.6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32"/>
    <s v="2567"/>
    <x v="4"/>
    <n v="1"/>
    <s v="สำนักวิชาเทคโนโลยีการเกษตร"/>
    <n v="4956"/>
    <x v="31"/>
    <n v="7406"/>
    <n v="1"/>
    <s v=""/>
    <s v=""/>
    <s v="คน"/>
    <n v="4"/>
    <x v="0"/>
    <n v="0"/>
    <n v="0"/>
    <n v="4"/>
    <n v="0"/>
    <x v="6"/>
    <m/>
    <m/>
    <m/>
    <b v="1"/>
    <s v="y"/>
    <n v="32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7"/>
    <x v="32"/>
    <n v="7411"/>
    <n v="1"/>
    <s v=""/>
    <s v=""/>
    <s v="ร้อยละ"/>
    <n v="26"/>
    <x v="0"/>
    <n v="0"/>
    <n v="0"/>
    <n v="26"/>
    <n v="0"/>
    <x v="6"/>
    <m/>
    <m/>
    <m/>
    <b v="1"/>
    <s v="y"/>
    <n v="33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8"/>
    <x v="12"/>
    <n v="7419"/>
    <n v="1"/>
    <s v=""/>
    <s v=""/>
    <s v="ร้อยละ"/>
    <n v="50"/>
    <x v="0"/>
    <n v="0"/>
    <n v="0"/>
    <n v="50"/>
    <n v="0"/>
    <x v="6"/>
    <m/>
    <m/>
    <m/>
    <b v="1"/>
    <s v="y"/>
    <n v="34"/>
    <n v="2"/>
    <n v="0"/>
    <n v="0"/>
    <n v="0"/>
    <n v="50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63"/>
    <x v="14"/>
    <n v="7425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35"/>
    <n v="2"/>
    <n v="0"/>
    <n v="0"/>
    <n v="0"/>
    <n v="6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32"/>
    <s v="2567"/>
    <x v="4"/>
    <n v="1"/>
    <s v="สำนักวิชาเทคโนโลยีการเกษตร"/>
    <n v="5553"/>
    <x v="33"/>
    <n v="8679"/>
    <n v="1"/>
    <s v=""/>
    <s v=""/>
    <s v="หลักสูตร"/>
    <n v="1"/>
    <x v="0"/>
    <n v="0"/>
    <n v="0"/>
    <n v="1"/>
    <n v="0"/>
    <x v="6"/>
    <m/>
    <m/>
    <m/>
    <b v="1"/>
    <s v="y"/>
    <n v="3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9"/>
    <s v="2567"/>
    <x v="4"/>
    <n v="1"/>
    <s v="สำนักวิชาศาสตร์และศิลป์ดิจิทัล"/>
    <n v="5111"/>
    <x v="12"/>
    <n v="8449"/>
    <n v="1"/>
    <s v=""/>
    <s v=""/>
    <s v="ร้อยละ"/>
    <n v="70"/>
    <x v="0"/>
    <n v="0"/>
    <n v="0"/>
    <n v="70"/>
    <n v="0"/>
    <x v="6"/>
    <m/>
    <m/>
    <m/>
    <b v="1"/>
    <s v="y"/>
    <n v="37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4"/>
    <x v="34"/>
    <n v="8450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ชุดวิชา"/>
    <n v="23"/>
    <x v="0"/>
    <n v="0"/>
    <n v="0"/>
    <n v="23"/>
    <n v="0"/>
    <x v="6"/>
    <m/>
    <m/>
    <m/>
    <b v="1"/>
    <s v="y"/>
    <n v="38"/>
    <m/>
    <n v="0"/>
    <n v="0"/>
    <n v="0"/>
    <n v="23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5"/>
    <x v="35"/>
    <n v="8452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คน"/>
    <n v="1000"/>
    <x v="0"/>
    <n v="0"/>
    <n v="0"/>
    <n v="1000"/>
    <n v="0"/>
    <x v="6"/>
    <m/>
    <m/>
    <m/>
    <b v="1"/>
    <s v="y"/>
    <n v="39"/>
    <m/>
    <n v="0"/>
    <n v="0"/>
    <n v="0"/>
    <n v="100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9"/>
    <s v="2567"/>
    <x v="4"/>
    <n v="1"/>
    <s v="สำนักวิชาศาสตร์และศิลป์ดิจิทัล"/>
    <n v="5112"/>
    <x v="36"/>
    <n v="8453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40"/>
    <n v="2"/>
    <n v="0"/>
    <n v="0"/>
    <n v="0"/>
    <n v="10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3"/>
    <x v="37"/>
    <n v="7707"/>
    <n v="1"/>
    <s v="KR1-3-3"/>
    <s v="ผลการประเมินสมรรถนะบัณฑิตที่พึงประสงค์สูงขึ้น"/>
    <s v="ร้อยละ"/>
    <n v="80"/>
    <x v="0"/>
    <n v="0"/>
    <n v="0"/>
    <n v="80"/>
    <n v="0"/>
    <x v="6"/>
    <m/>
    <m/>
    <m/>
    <b v="1"/>
    <s v="y"/>
    <n v="41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2"/>
    <x v="38"/>
    <n v="8437"/>
    <n v="1"/>
    <s v=""/>
    <s v=""/>
    <s v="รายวิชา"/>
    <n v="48"/>
    <x v="7"/>
    <n v="12"/>
    <n v="12"/>
    <n v="12"/>
    <n v="13"/>
    <x v="12"/>
    <m/>
    <m/>
    <m/>
    <b v="1"/>
    <s v="y"/>
    <n v="42"/>
    <m/>
    <n v="12"/>
    <n v="24"/>
    <n v="36"/>
    <n v="48"/>
    <n v="13"/>
    <n v="13"/>
    <n v="13"/>
    <n v="13"/>
    <x v="8"/>
    <n v="100"/>
    <n v="54.166666666666664"/>
    <n v="36.111111111111107"/>
    <n v="27.083333333333332"/>
    <n v="0.9"/>
    <x v="1"/>
    <n v="0.9"/>
    <n v="0.9"/>
    <n v="0.9"/>
    <n v="5"/>
    <n v="5"/>
    <m/>
    <m/>
    <m/>
    <n v="4.5"/>
    <n v="5"/>
    <n v="0"/>
    <n v="0"/>
    <n v="0"/>
    <n v="5"/>
    <n v="4.5"/>
    <n v="4.5"/>
    <n v="4.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3"/>
    <x v="39"/>
    <n v="8438"/>
    <n v="1"/>
    <s v=""/>
    <s v=""/>
    <s v="ร้อยละ"/>
    <n v="85"/>
    <x v="0"/>
    <n v="0"/>
    <n v="0"/>
    <n v="85"/>
    <n v="0"/>
    <x v="6"/>
    <m/>
    <m/>
    <m/>
    <b v="1"/>
    <s v="y"/>
    <n v="43"/>
    <n v="2"/>
    <n v="0"/>
    <n v="0"/>
    <n v="0"/>
    <n v="8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4"/>
    <x v="40"/>
    <n v="8439"/>
    <n v="1"/>
    <s v="KR1-3-3"/>
    <s v="ผลการประเมินสมรรถนะบัณฑิตที่พึงประสงค์สูงขึ้น"/>
    <s v="ร้อยละ"/>
    <n v="75"/>
    <x v="0"/>
    <n v="0"/>
    <n v="0"/>
    <n v="75"/>
    <n v="0"/>
    <x v="6"/>
    <m/>
    <m/>
    <m/>
    <b v="1"/>
    <s v="y"/>
    <n v="44"/>
    <n v="2"/>
    <n v="0"/>
    <n v="0"/>
    <n v="0"/>
    <n v="75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023"/>
    <x v="41"/>
    <n v="8454"/>
    <n v="2"/>
    <s v="KR1-2-2"/>
    <s v="ความพึงพอใจผู้เรียนด้านหลักสูตร/ การบริการเพิ่มมากขึ้น"/>
    <s v="คะแนน"/>
    <n v="5"/>
    <x v="4"/>
    <n v="3"/>
    <n v="5"/>
    <n v="5"/>
    <n v="0"/>
    <x v="1"/>
    <m/>
    <m/>
    <m/>
    <b v="1"/>
    <s v="y"/>
    <n v="45"/>
    <n v="1"/>
    <n v="2"/>
    <n v="3"/>
    <n v="5"/>
    <n v="5"/>
    <n v="2"/>
    <n v="0"/>
    <n v="0"/>
    <n v="0"/>
    <x v="0"/>
    <n v="100"/>
    <n v="0"/>
    <n v="0"/>
    <n v="0"/>
    <n v="7.0000000000000007E-2"/>
    <x v="1"/>
    <b v="0"/>
    <b v="0"/>
    <n v="0.7"/>
    <n v="5"/>
    <n v="5"/>
    <m/>
    <m/>
    <m/>
    <n v="0.35000000000000003"/>
    <n v="5"/>
    <n v="0"/>
    <n v="0"/>
    <n v="0"/>
    <n v="5"/>
    <n v="0"/>
    <n v="0"/>
    <n v="3.5"/>
    <x v="1"/>
    <e v="#DIV/0!"/>
    <e v="#DIV/0!"/>
    <n v="0"/>
    <s v="เขียว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444"/>
    <x v="42"/>
    <n v="8457"/>
    <n v="1"/>
    <s v=""/>
    <s v=""/>
    <s v="ระดับ"/>
    <n v="4"/>
    <x v="0"/>
    <n v="0"/>
    <n v="0"/>
    <n v="4"/>
    <n v="0"/>
    <x v="6"/>
    <m/>
    <m/>
    <m/>
    <b v="1"/>
    <s v="y"/>
    <n v="46"/>
    <n v="2"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6"/>
    <x v="43"/>
    <n v="7563"/>
    <n v="1"/>
    <s v=""/>
    <s v=""/>
    <s v="ร้อยละ"/>
    <n v="6"/>
    <x v="0"/>
    <n v="0"/>
    <n v="0"/>
    <n v="6"/>
    <n v="0"/>
    <x v="6"/>
    <m/>
    <m/>
    <m/>
    <b v="1"/>
    <s v="y"/>
    <n v="47"/>
    <n v="2"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8"/>
    <x v="44"/>
    <n v="7570"/>
    <n v="1"/>
    <s v=""/>
    <s v=""/>
    <s v="ร้อยละ"/>
    <n v="71"/>
    <x v="0"/>
    <n v="0"/>
    <n v="0"/>
    <n v="71"/>
    <n v="0"/>
    <x v="6"/>
    <m/>
    <m/>
    <m/>
    <b v="1"/>
    <s v="y"/>
    <n v="48"/>
    <n v="2"/>
    <n v="0"/>
    <n v="0"/>
    <n v="0"/>
    <n v="71"/>
    <n v="0"/>
    <n v="0"/>
    <n v="0"/>
    <n v="0"/>
    <x v="0"/>
    <n v="0"/>
    <n v="0"/>
    <n v="0"/>
    <n v="0"/>
    <n v="0.3"/>
    <x v="7"/>
    <b v="0"/>
    <b v="0"/>
    <n v="0.3"/>
    <n v="3.3"/>
    <m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2"/>
    <x v="45"/>
    <n v="7577"/>
    <n v="1"/>
    <s v="KR1-4-4"/>
    <s v="ความพึงพอใจผู้ใช้งานบัณฑิตเพิ่มมากขึ้น"/>
    <s v="บาท"/>
    <n v="19000"/>
    <x v="0"/>
    <n v="0"/>
    <n v="0"/>
    <n v="19000"/>
    <n v="0"/>
    <x v="6"/>
    <m/>
    <m/>
    <m/>
    <b v="1"/>
    <s v="y"/>
    <n v="49"/>
    <m/>
    <n v="0"/>
    <n v="0"/>
    <n v="0"/>
    <n v="19000"/>
    <n v="0"/>
    <n v="0"/>
    <n v="0"/>
    <n v="0"/>
    <x v="0"/>
    <n v="0"/>
    <n v="0"/>
    <n v="0"/>
    <n v="0"/>
    <n v="0.05"/>
    <x v="7"/>
    <b v="0"/>
    <b v="0"/>
    <n v="0.05"/>
    <n v="1.9"/>
    <m/>
    <m/>
    <m/>
    <m/>
    <n v="9.5000000000000001E-2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0"/>
    <x v="14"/>
    <n v="7580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50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54"/>
    <s v="2567"/>
    <x v="5"/>
    <n v="1"/>
    <s v="สำนักวิชาสาธารณสุขศาสตร์"/>
    <n v="5024"/>
    <x v="46"/>
    <n v="7583"/>
    <n v="1"/>
    <s v=""/>
    <s v=""/>
    <s v="คน"/>
    <n v="2"/>
    <x v="0"/>
    <n v="0"/>
    <n v="0"/>
    <n v="2"/>
    <n v="0"/>
    <x v="6"/>
    <m/>
    <m/>
    <m/>
    <b v="1"/>
    <s v="y"/>
    <n v="51"/>
    <m/>
    <n v="0"/>
    <n v="0"/>
    <n v="0"/>
    <n v="2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4"/>
    <x v="47"/>
    <n v="8520"/>
    <n v="1"/>
    <s v=""/>
    <s v=""/>
    <s v="ร้อยละ"/>
    <n v="70"/>
    <x v="0"/>
    <n v="0"/>
    <n v="0"/>
    <n v="70"/>
    <n v="0"/>
    <x v="13"/>
    <m/>
    <m/>
    <m/>
    <b v="1"/>
    <s v="y"/>
    <n v="5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2.7"/>
    <m/>
    <m/>
    <m/>
    <m/>
    <n v="0.81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9"/>
    <x v="48"/>
    <n v="8279"/>
    <n v="1"/>
    <s v=""/>
    <s v=""/>
    <s v="ร้อยละ"/>
    <n v="70"/>
    <x v="0"/>
    <n v="0"/>
    <n v="0"/>
    <n v="70"/>
    <n v="0"/>
    <x v="13"/>
    <m/>
    <m/>
    <m/>
    <b v="1"/>
    <s v="y"/>
    <n v="53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1.3"/>
    <m/>
    <m/>
    <m/>
    <m/>
    <n v="0.52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5"/>
    <x v="48"/>
    <n v="8521"/>
    <n v="1"/>
    <s v=""/>
    <s v=""/>
    <s v="ร้อยละ"/>
    <n v="70"/>
    <x v="0"/>
    <n v="0"/>
    <n v="0"/>
    <n v="70"/>
    <n v="0"/>
    <x v="13"/>
    <m/>
    <m/>
    <m/>
    <b v="1"/>
    <s v="y"/>
    <n v="54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7"/>
    <x v="49"/>
    <n v="8274"/>
    <n v="1"/>
    <s v=""/>
    <s v=""/>
    <s v="ร้อยละ"/>
    <n v="50"/>
    <x v="0"/>
    <n v="0"/>
    <n v="0"/>
    <n v="50"/>
    <n v="0"/>
    <x v="13"/>
    <m/>
    <m/>
    <m/>
    <b v="1"/>
    <s v="y"/>
    <n v="55"/>
    <n v="2"/>
    <n v="0"/>
    <n v="0"/>
    <n v="0"/>
    <n v="50"/>
    <n v="0"/>
    <n v="0"/>
    <n v="0"/>
    <n v="0"/>
    <x v="0"/>
    <n v="0"/>
    <n v="0"/>
    <n v="0"/>
    <n v="0"/>
    <n v="0.4"/>
    <x v="7"/>
    <b v="0"/>
    <b v="0"/>
    <n v="0.4"/>
    <n v="3.6"/>
    <m/>
    <m/>
    <m/>
    <m/>
    <n v="1.440000000000000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3"/>
    <x v="49"/>
    <n v="8522"/>
    <n v="1"/>
    <s v=""/>
    <s v=""/>
    <s v="ร้อยละ"/>
    <n v="60"/>
    <x v="0"/>
    <n v="0"/>
    <n v="0"/>
    <n v="60"/>
    <n v="0"/>
    <x v="13"/>
    <m/>
    <m/>
    <m/>
    <b v="1"/>
    <s v="y"/>
    <n v="56"/>
    <n v="2"/>
    <n v="0"/>
    <n v="0"/>
    <n v="0"/>
    <n v="60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2"/>
    <x v="50"/>
    <n v="8523"/>
    <n v="1"/>
    <s v=""/>
    <s v=""/>
    <s v="ร้อยละ"/>
    <n v="20"/>
    <x v="0"/>
    <n v="0"/>
    <n v="0"/>
    <n v="20"/>
    <n v="0"/>
    <x v="13"/>
    <m/>
    <m/>
    <m/>
    <b v="1"/>
    <s v="y"/>
    <n v="57"/>
    <n v="2"/>
    <n v="0"/>
    <n v="0"/>
    <n v="0"/>
    <n v="2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45"/>
    <x v="51"/>
    <n v="8524"/>
    <n v="1"/>
    <s v=""/>
    <s v=""/>
    <s v="ร้อยละ"/>
    <n v="18"/>
    <x v="0"/>
    <n v="0"/>
    <n v="0"/>
    <n v="18"/>
    <n v="0"/>
    <x v="6"/>
    <m/>
    <m/>
    <m/>
    <b v="1"/>
    <s v="y"/>
    <n v="58"/>
    <n v="2"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5"/>
    <x v="52"/>
    <n v="8525"/>
    <n v="1"/>
    <s v=""/>
    <s v=""/>
    <s v="ร้อยละ"/>
    <n v="65"/>
    <x v="0"/>
    <n v="0"/>
    <n v="0"/>
    <n v="65"/>
    <n v="0"/>
    <x v="6"/>
    <m/>
    <m/>
    <m/>
    <b v="1"/>
    <s v="y"/>
    <n v="59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2.5"/>
    <m/>
    <m/>
    <m/>
    <m/>
    <n v="0.7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6"/>
    <x v="53"/>
    <n v="8526"/>
    <n v="1"/>
    <s v=""/>
    <s v=""/>
    <s v="ร้อยละ"/>
    <n v="95"/>
    <x v="0"/>
    <n v="0"/>
    <n v="0"/>
    <n v="95"/>
    <n v="0"/>
    <x v="6"/>
    <m/>
    <m/>
    <m/>
    <b v="1"/>
    <s v="y"/>
    <n v="60"/>
    <n v="2"/>
    <n v="0"/>
    <n v="0"/>
    <n v="0"/>
    <n v="9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7"/>
    <x v="54"/>
    <n v="8527"/>
    <n v="1"/>
    <s v="KR1-3-3"/>
    <s v="ผลการประเมินสมรรถนะบัณฑิตที่พึงประสงค์สูงขึ้น"/>
    <s v="ร้อยละ"/>
    <n v="70"/>
    <x v="0"/>
    <n v="0"/>
    <n v="0"/>
    <n v="70"/>
    <n v="0"/>
    <x v="6"/>
    <m/>
    <m/>
    <m/>
    <b v="1"/>
    <s v="y"/>
    <n v="61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8"/>
    <x v="48"/>
    <n v="8528"/>
    <n v="1"/>
    <s v="KR1-2-2"/>
    <s v="ความพึงพอใจผู้เรียนด้านหลักสูตร/ การบริการเพิ่มมากขึ้น"/>
    <s v="ร้อยละ"/>
    <n v="70"/>
    <x v="0"/>
    <n v="0"/>
    <n v="0"/>
    <n v="70"/>
    <n v="0"/>
    <x v="6"/>
    <m/>
    <m/>
    <m/>
    <b v="1"/>
    <s v="y"/>
    <n v="6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7"/>
    <x v="49"/>
    <n v="8532"/>
    <n v="1"/>
    <s v=""/>
    <s v=""/>
    <s v="ร้อยละ"/>
    <n v="91"/>
    <x v="0"/>
    <n v="0"/>
    <n v="0"/>
    <n v="91"/>
    <n v="0"/>
    <x v="13"/>
    <m/>
    <m/>
    <m/>
    <b v="1"/>
    <s v="y"/>
    <n v="63"/>
    <n v="2"/>
    <n v="0"/>
    <n v="0"/>
    <n v="0"/>
    <n v="91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6"/>
    <x v="55"/>
    <n v="8533"/>
    <n v="1"/>
    <s v=""/>
    <s v=""/>
    <s v="ร้อยละ"/>
    <n v="1"/>
    <x v="0"/>
    <n v="0"/>
    <n v="0"/>
    <n v="1"/>
    <n v="0"/>
    <x v="13"/>
    <m/>
    <m/>
    <m/>
    <b v="1"/>
    <s v="y"/>
    <n v="64"/>
    <n v="2"/>
    <n v="0"/>
    <n v="0"/>
    <n v="0"/>
    <n v="1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8"/>
    <x v="56"/>
    <n v="8534"/>
    <n v="1"/>
    <s v="KR1-2-2"/>
    <s v="ความพึงพอใจผู้เรียนด้านหลักสูตร/ การบริการเพิ่มมากขึ้น"/>
    <s v="คน"/>
    <n v="6"/>
    <x v="1"/>
    <n v="2"/>
    <n v="1"/>
    <n v="2"/>
    <n v="0"/>
    <x v="6"/>
    <m/>
    <m/>
    <m/>
    <b v="1"/>
    <s v="y"/>
    <n v="65"/>
    <m/>
    <n v="1"/>
    <n v="3"/>
    <n v="4"/>
    <n v="6"/>
    <n v="0"/>
    <n v="0"/>
    <n v="0"/>
    <n v="0"/>
    <x v="0"/>
    <n v="0"/>
    <n v="0"/>
    <n v="0"/>
    <n v="0"/>
    <n v="0.04"/>
    <x v="12"/>
    <b v="0"/>
    <b v="0"/>
    <n v="0.04"/>
    <n v="5"/>
    <n v="1"/>
    <m/>
    <m/>
    <m/>
    <n v="0.2"/>
    <n v="0.04"/>
    <n v="0"/>
    <n v="0"/>
    <n v="0"/>
    <n v="0.2"/>
    <n v="0"/>
    <n v="0"/>
    <n v="0.2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9"/>
    <x v="57"/>
    <n v="8535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2"/>
    <x v="1"/>
    <m/>
    <m/>
    <m/>
    <b v="1"/>
    <s v="y"/>
    <n v="66"/>
    <m/>
    <n v="1"/>
    <n v="2"/>
    <n v="3"/>
    <n v="4"/>
    <n v="2"/>
    <n v="2"/>
    <n v="2"/>
    <n v="2"/>
    <x v="9"/>
    <n v="100"/>
    <n v="100"/>
    <n v="66.666666666666657"/>
    <n v="50"/>
    <n v="0.08"/>
    <x v="13"/>
    <n v="0.08"/>
    <n v="0.08"/>
    <n v="0.08"/>
    <n v="3.1"/>
    <n v="5"/>
    <m/>
    <m/>
    <m/>
    <n v="0.24800000000000003"/>
    <n v="0.4"/>
    <n v="0"/>
    <n v="0"/>
    <n v="0"/>
    <n v="0.4"/>
    <n v="0.4"/>
    <n v="0.4"/>
    <n v="0.4"/>
    <x v="1"/>
    <n v="0"/>
    <n v="0"/>
    <n v="0"/>
    <s v="เขียว"/>
    <s v="เขียว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1"/>
    <x v="58"/>
    <n v="8536"/>
    <n v="1"/>
    <s v="KR1-2-2"/>
    <s v="ความพึงพอใจผู้เรียนด้านหลักสูตร/ การบริการเพิ่มมากขึ้น"/>
    <s v="คน"/>
    <n v="8"/>
    <x v="4"/>
    <n v="2"/>
    <n v="2"/>
    <n v="2"/>
    <n v="13"/>
    <x v="12"/>
    <m/>
    <m/>
    <m/>
    <b v="1"/>
    <s v="y"/>
    <n v="67"/>
    <m/>
    <n v="2"/>
    <n v="4"/>
    <n v="6"/>
    <n v="8"/>
    <n v="13"/>
    <n v="13"/>
    <n v="13"/>
    <n v="13"/>
    <x v="10"/>
    <n v="100"/>
    <s v="&gt;100"/>
    <s v="&gt;100"/>
    <s v="&gt;100"/>
    <n v="0.03"/>
    <x v="14"/>
    <n v="0.03"/>
    <n v="0.03"/>
    <n v="0.03"/>
    <n v="1.8"/>
    <n v="5"/>
    <m/>
    <m/>
    <m/>
    <n v="5.3999999999999999E-2"/>
    <n v="0.15"/>
    <n v="0"/>
    <n v="0"/>
    <n v="0"/>
    <n v="0.15"/>
    <n v="0.15"/>
    <n v="0.15"/>
    <n v="0.15"/>
    <x v="1"/>
    <n v="0"/>
    <n v="0"/>
    <n v="0"/>
    <s v="เขียว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2"/>
    <x v="59"/>
    <n v="8537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68"/>
    <m/>
    <n v="1"/>
    <n v="2"/>
    <n v="3"/>
    <n v="3"/>
    <n v="2"/>
    <n v="2"/>
    <n v="2"/>
    <n v="2"/>
    <x v="11"/>
    <n v="100"/>
    <n v="100"/>
    <n v="66.666666666666657"/>
    <n v="66.666666666666657"/>
    <n v="0.06"/>
    <x v="15"/>
    <n v="0.06"/>
    <n v="0.06"/>
    <n v="0.06"/>
    <n v="5"/>
    <n v="5"/>
    <m/>
    <m/>
    <m/>
    <n v="0.3"/>
    <n v="0.3"/>
    <n v="0"/>
    <n v="0"/>
    <n v="0"/>
    <n v="0.3"/>
    <n v="0.3"/>
    <n v="0.3"/>
    <n v="0.3"/>
    <x v="1"/>
    <n v="0"/>
    <n v="0"/>
    <n v="0"/>
    <s v="เทา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3"/>
    <x v="60"/>
    <n v="8538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7"/>
    <x v="14"/>
    <m/>
    <m/>
    <m/>
    <b v="1"/>
    <s v="y"/>
    <n v="69"/>
    <m/>
    <n v="0"/>
    <n v="1"/>
    <n v="2"/>
    <n v="2"/>
    <n v="7"/>
    <n v="7"/>
    <n v="7"/>
    <n v="7"/>
    <x v="10"/>
    <n v="100"/>
    <s v="&gt;100"/>
    <s v="&gt;100"/>
    <s v="&gt;100"/>
    <n v="0.09"/>
    <x v="16"/>
    <n v="0.09"/>
    <n v="0.09"/>
    <n v="0.09"/>
    <n v="5"/>
    <n v="5"/>
    <m/>
    <m/>
    <m/>
    <n v="0.44999999999999996"/>
    <n v="0.44999999999999996"/>
    <n v="0"/>
    <n v="0"/>
    <n v="0"/>
    <n v="0.44999999999999996"/>
    <n v="0.44999999999999996"/>
    <n v="0.44999999999999996"/>
    <n v="0.44999999999999996"/>
    <x v="1"/>
    <n v="0"/>
    <n v="0"/>
    <n v="0"/>
    <s v="เทา"/>
    <s v="แดง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4"/>
    <x v="61"/>
    <n v="8539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70"/>
    <m/>
    <n v="1"/>
    <n v="2"/>
    <n v="3"/>
    <n v="3"/>
    <n v="2"/>
    <n v="2"/>
    <n v="2"/>
    <n v="2"/>
    <x v="11"/>
    <n v="100"/>
    <n v="100"/>
    <n v="66.666666666666657"/>
    <n v="66.666666666666657"/>
    <n v="0.02"/>
    <x v="17"/>
    <n v="0.02"/>
    <n v="0.02"/>
    <n v="0.02"/>
    <n v="5"/>
    <n v="5"/>
    <m/>
    <m/>
    <m/>
    <n v="0.1"/>
    <n v="0.1"/>
    <n v="0"/>
    <n v="0"/>
    <n v="0"/>
    <n v="0.1"/>
    <n v="0.1"/>
    <n v="0.1"/>
    <n v="0.1"/>
    <x v="1"/>
    <n v="0"/>
    <n v="0"/>
    <n v="0"/>
    <s v="เขียว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5"/>
    <x v="62"/>
    <n v="8540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1"/>
    <m/>
    <n v="0"/>
    <n v="1"/>
    <n v="2"/>
    <n v="2"/>
    <n v="0"/>
    <n v="0"/>
    <n v="0"/>
    <n v="0"/>
    <x v="0"/>
    <n v="0"/>
    <n v="0"/>
    <n v="0"/>
    <n v="0"/>
    <n v="0.03"/>
    <x v="14"/>
    <n v="0.03"/>
    <n v="0.03"/>
    <n v="0.03"/>
    <n v="1"/>
    <n v="0"/>
    <m/>
    <m/>
    <m/>
    <n v="0.03"/>
    <n v="0"/>
    <n v="0"/>
    <n v="0"/>
    <n v="0"/>
    <n v="0.15"/>
    <n v="0.15"/>
    <n v="0.15"/>
    <n v="0.15"/>
    <x v="3"/>
    <n v="0"/>
    <n v="0"/>
    <n v="0"/>
    <s v="เทา"/>
    <s v="แดง"/>
    <s v="แดง"/>
    <s v="แดง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2"/>
    <x v="63"/>
    <n v="8541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0"/>
    <x v="6"/>
    <m/>
    <m/>
    <m/>
    <b v="1"/>
    <s v="y"/>
    <n v="72"/>
    <m/>
    <n v="1"/>
    <n v="2"/>
    <n v="3"/>
    <n v="4"/>
    <n v="0"/>
    <n v="0"/>
    <n v="0"/>
    <n v="0"/>
    <x v="0"/>
    <n v="0"/>
    <n v="0"/>
    <n v="0"/>
    <n v="0"/>
    <n v="0.11"/>
    <x v="16"/>
    <b v="0"/>
    <b v="0"/>
    <n v="0.11"/>
    <n v="5"/>
    <n v="1"/>
    <m/>
    <m/>
    <m/>
    <n v="0.55000000000000004"/>
    <n v="0.09"/>
    <n v="0"/>
    <n v="0"/>
    <n v="0"/>
    <n v="0.44999999999999996"/>
    <n v="0"/>
    <n v="0"/>
    <n v="0.55000000000000004"/>
    <x v="2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3"/>
    <x v="64"/>
    <n v="8542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3"/>
    <m/>
    <n v="0"/>
    <n v="1"/>
    <n v="2"/>
    <n v="2"/>
    <n v="0"/>
    <n v="0"/>
    <n v="0"/>
    <n v="0"/>
    <x v="0"/>
    <n v="0"/>
    <n v="0"/>
    <n v="0"/>
    <n v="0"/>
    <n v="0.06"/>
    <x v="15"/>
    <b v="0"/>
    <b v="0"/>
    <n v="0.06"/>
    <n v="5"/>
    <n v="0"/>
    <m/>
    <m/>
    <m/>
    <n v="0.3"/>
    <n v="0"/>
    <n v="0"/>
    <n v="0"/>
    <n v="0"/>
    <n v="0.3"/>
    <n v="0"/>
    <n v="0"/>
    <n v="0.3"/>
    <x v="3"/>
    <e v="#DIV/0!"/>
    <e v="#DIV/0!"/>
    <n v="0"/>
    <s v="เทา"/>
    <s v="เทา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6"/>
    <x v="65"/>
    <n v="8543"/>
    <n v="2"/>
    <s v=""/>
    <s v=""/>
    <s v="คะแนน"/>
    <n v="5"/>
    <x v="1"/>
    <n v="2"/>
    <n v="4"/>
    <n v="5"/>
    <n v="2"/>
    <x v="1"/>
    <m/>
    <m/>
    <m/>
    <b v="1"/>
    <s v="y"/>
    <n v="74"/>
    <n v="1"/>
    <n v="1"/>
    <n v="2"/>
    <n v="4"/>
    <n v="5"/>
    <n v="2"/>
    <n v="0"/>
    <n v="0"/>
    <n v="0"/>
    <x v="0"/>
    <n v="100"/>
    <n v="0"/>
    <n v="0"/>
    <n v="0"/>
    <n v="0.5"/>
    <x v="6"/>
    <b v="0"/>
    <b v="0"/>
    <n v="0.5"/>
    <n v="3.6"/>
    <n v="5"/>
    <m/>
    <m/>
    <m/>
    <n v="1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5"/>
    <x v="66"/>
    <n v="8544"/>
    <n v="1"/>
    <s v=""/>
    <s v=""/>
    <s v="คน"/>
    <n v="11"/>
    <x v="4"/>
    <n v="2"/>
    <n v="3"/>
    <n v="4"/>
    <n v="0"/>
    <x v="6"/>
    <m/>
    <m/>
    <m/>
    <b v="1"/>
    <s v="y"/>
    <n v="75"/>
    <m/>
    <n v="2"/>
    <n v="4"/>
    <n v="7"/>
    <n v="11"/>
    <n v="0"/>
    <n v="0"/>
    <n v="0"/>
    <n v="0"/>
    <x v="0"/>
    <n v="0"/>
    <n v="0"/>
    <n v="0"/>
    <n v="0"/>
    <n v="0.7"/>
    <x v="2"/>
    <b v="0"/>
    <b v="0"/>
    <n v="0.7"/>
    <n v="5"/>
    <n v="1"/>
    <m/>
    <m/>
    <m/>
    <n v="3.5"/>
    <n v="0.7"/>
    <n v="0"/>
    <n v="0"/>
    <n v="0"/>
    <n v="3.5"/>
    <n v="0"/>
    <n v="0"/>
    <n v="3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6"/>
    <x v="67"/>
    <n v="8545"/>
    <n v="1"/>
    <s v=""/>
    <s v=""/>
    <s v="คน"/>
    <n v="3"/>
    <x v="0"/>
    <n v="1"/>
    <n v="2"/>
    <n v="0"/>
    <n v="4"/>
    <x v="15"/>
    <m/>
    <m/>
    <m/>
    <b v="1"/>
    <s v="y"/>
    <n v="76"/>
    <m/>
    <n v="0"/>
    <n v="1"/>
    <n v="3"/>
    <n v="3"/>
    <n v="4"/>
    <n v="4"/>
    <n v="4"/>
    <n v="4"/>
    <x v="10"/>
    <n v="100"/>
    <s v="&gt;100"/>
    <s v="&gt;100"/>
    <s v="&gt;100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0"/>
    <x v="68"/>
    <n v="8549"/>
    <n v="1"/>
    <s v=""/>
    <s v=""/>
    <s v="ครั้ง"/>
    <n v="16"/>
    <x v="0"/>
    <n v="4"/>
    <n v="4"/>
    <n v="8"/>
    <n v="0"/>
    <x v="6"/>
    <m/>
    <m/>
    <m/>
    <b v="1"/>
    <s v="y"/>
    <n v="78"/>
    <m/>
    <n v="0"/>
    <n v="4"/>
    <n v="8"/>
    <n v="16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แดง"/>
    <s v="เขียว"/>
    <s v="เขียว"/>
    <s v="แดง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2"/>
    <x v="69"/>
    <n v="8551"/>
    <n v="1"/>
    <s v=""/>
    <s v=""/>
    <s v="ฉบับ"/>
    <n v="16"/>
    <x v="0"/>
    <n v="4"/>
    <n v="4"/>
    <n v="8"/>
    <n v="0"/>
    <x v="6"/>
    <m/>
    <m/>
    <m/>
    <b v="1"/>
    <s v="y"/>
    <n v="79"/>
    <m/>
    <n v="0"/>
    <n v="4"/>
    <n v="8"/>
    <n v="16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72"/>
    <s v="2567"/>
    <x v="8"/>
    <n v="2"/>
    <s v="สำนักวิชาเทคโนโลยีการเกษตร"/>
    <n v="5296"/>
    <x v="70"/>
    <n v="8065"/>
    <n v="1"/>
    <s v=""/>
    <s v=""/>
    <s v="ร้อยละ"/>
    <n v="100"/>
    <x v="0"/>
    <n v="0"/>
    <n v="0"/>
    <n v="100"/>
    <n v="0"/>
    <x v="13"/>
    <m/>
    <m/>
    <m/>
    <b v="1"/>
    <s v="y"/>
    <n v="80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"/>
    <m/>
    <m/>
    <m/>
    <m/>
    <n v="1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9"/>
    <x v="71"/>
    <n v="8208"/>
    <n v="1"/>
    <s v="KR1-1-1"/>
    <s v="นักศึกษาหลักสูตรปกติ/หลักสูตร Lifelong Learningเพิ่มมากขึ้น"/>
    <s v="บทเรียน"/>
    <n v="10"/>
    <x v="4"/>
    <n v="2"/>
    <n v="3"/>
    <n v="3"/>
    <n v="0"/>
    <x v="6"/>
    <m/>
    <m/>
    <m/>
    <b v="1"/>
    <s v="y"/>
    <n v="81"/>
    <m/>
    <n v="2"/>
    <n v="4"/>
    <n v="7"/>
    <n v="10"/>
    <n v="0"/>
    <n v="0"/>
    <n v="0"/>
    <n v="0"/>
    <x v="0"/>
    <n v="0"/>
    <n v="0"/>
    <n v="0"/>
    <n v="0"/>
    <n v="0.25"/>
    <x v="11"/>
    <b v="0"/>
    <b v="0"/>
    <n v="0.25"/>
    <n v="2.6"/>
    <n v="1"/>
    <m/>
    <m/>
    <m/>
    <n v="0.65"/>
    <n v="0.25"/>
    <n v="0"/>
    <n v="0"/>
    <n v="0"/>
    <n v="1.25"/>
    <n v="0"/>
    <n v="0"/>
    <n v="1.25"/>
    <x v="2"/>
    <e v="#DIV/0!"/>
    <e v="#DIV/0!"/>
    <n v="0"/>
    <s v="เขียว"/>
    <s v="เขียว"/>
    <s v="เขียว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8"/>
    <x v="72"/>
    <n v="8215"/>
    <n v="1"/>
    <s v="KR1-1-1"/>
    <s v="นักศึกษาหลักสูตรปกติ/หลักสูตร Lifelong Learningเพิ่มมากขึ้น"/>
    <s v="Module "/>
    <n v="10"/>
    <x v="0"/>
    <n v="0"/>
    <n v="5"/>
    <n v="5"/>
    <n v="4"/>
    <x v="15"/>
    <m/>
    <m/>
    <m/>
    <b v="1"/>
    <s v="y"/>
    <n v="82"/>
    <m/>
    <n v="0"/>
    <n v="0"/>
    <n v="5"/>
    <n v="10"/>
    <n v="4"/>
    <n v="4"/>
    <n v="4"/>
    <n v="4"/>
    <x v="12"/>
    <n v="100"/>
    <n v="0"/>
    <n v="80"/>
    <n v="40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ทา"/>
    <s v="เทา"/>
    <s v="เขียว"/>
    <s v="เขียว"/>
    <x v="8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8"/>
    <x v="73"/>
    <n v="8716"/>
    <n v="1"/>
    <s v=""/>
    <s v=""/>
    <s v="ครั้ง"/>
    <n v="4"/>
    <x v="1"/>
    <n v="1"/>
    <n v="1"/>
    <n v="1"/>
    <n v="1"/>
    <x v="3"/>
    <m/>
    <m/>
    <m/>
    <b v="1"/>
    <s v="y"/>
    <n v="83"/>
    <m/>
    <n v="1"/>
    <n v="2"/>
    <n v="3"/>
    <n v="4"/>
    <n v="1"/>
    <n v="1"/>
    <n v="1"/>
    <n v="1"/>
    <x v="7"/>
    <n v="100"/>
    <n v="50"/>
    <n v="33.333333333333329"/>
    <n v="25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9"/>
    <x v="74"/>
    <n v="8717"/>
    <n v="1"/>
    <s v=""/>
    <s v=""/>
    <s v="ครั้ง"/>
    <n v="5"/>
    <x v="1"/>
    <n v="2"/>
    <n v="1"/>
    <n v="1"/>
    <n v="1"/>
    <x v="3"/>
    <m/>
    <m/>
    <m/>
    <b v="1"/>
    <s v="y"/>
    <n v="84"/>
    <m/>
    <n v="1"/>
    <n v="3"/>
    <n v="4"/>
    <n v="5"/>
    <n v="1"/>
    <n v="1"/>
    <n v="1"/>
    <n v="1"/>
    <x v="13"/>
    <n v="100"/>
    <n v="33.333333333333329"/>
    <n v="25"/>
    <n v="20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80"/>
    <x v="75"/>
    <n v="8718"/>
    <n v="1"/>
    <s v=""/>
    <s v=""/>
    <s v="ครั้ง"/>
    <n v="2"/>
    <x v="1"/>
    <n v="0"/>
    <n v="1"/>
    <n v="0"/>
    <n v="1"/>
    <x v="3"/>
    <m/>
    <m/>
    <m/>
    <b v="1"/>
    <s v="y"/>
    <n v="85"/>
    <m/>
    <n v="1"/>
    <n v="1"/>
    <n v="2"/>
    <n v="2"/>
    <n v="1"/>
    <n v="1"/>
    <n v="1"/>
    <n v="1"/>
    <x v="9"/>
    <n v="100"/>
    <n v="100"/>
    <n v="50"/>
    <n v="50"/>
    <n v="1"/>
    <x v="8"/>
    <n v="1"/>
    <n v="1"/>
    <n v="1"/>
    <n v="5"/>
    <n v="5"/>
    <m/>
    <m/>
    <m/>
    <n v="5"/>
    <n v="2"/>
    <n v="0"/>
    <n v="0"/>
    <n v="0"/>
    <n v="2"/>
    <n v="5"/>
    <n v="5"/>
    <n v="5"/>
    <x v="1"/>
    <n v="0"/>
    <n v="0"/>
    <n v="0"/>
    <s v="เขียว"/>
    <s v="เขียว"/>
    <s v="เขียว"/>
    <s v="เขียว"/>
    <x v="9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69"/>
    <x v="76"/>
    <n v="8702"/>
    <n v="1"/>
    <s v=""/>
    <s v=""/>
    <s v="ครั้ง"/>
    <n v="2"/>
    <x v="1"/>
    <n v="1"/>
    <n v="0"/>
    <n v="0"/>
    <n v="2"/>
    <x v="1"/>
    <m/>
    <m/>
    <m/>
    <b v="1"/>
    <s v="y"/>
    <n v="86"/>
    <m/>
    <n v="1"/>
    <n v="2"/>
    <n v="2"/>
    <n v="2"/>
    <n v="2"/>
    <n v="2"/>
    <n v="2"/>
    <n v="2"/>
    <x v="1"/>
    <n v="100"/>
    <n v="100"/>
    <n v="100"/>
    <n v="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0"/>
    <x v="77"/>
    <n v="8703"/>
    <n v="1"/>
    <s v=""/>
    <s v=""/>
    <s v="ครั้ง"/>
    <n v="1"/>
    <x v="1"/>
    <n v="0"/>
    <n v="0"/>
    <n v="0"/>
    <n v="2"/>
    <x v="1"/>
    <m/>
    <m/>
    <m/>
    <b v="1"/>
    <s v="y"/>
    <n v="87"/>
    <m/>
    <n v="1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5"/>
    <x v="78"/>
    <n v="8713"/>
    <n v="1"/>
    <s v=""/>
    <s v=""/>
    <s v="ครั้ง"/>
    <n v="1"/>
    <x v="0"/>
    <n v="0"/>
    <n v="1"/>
    <n v="0"/>
    <n v="0"/>
    <x v="6"/>
    <m/>
    <m/>
    <m/>
    <b v="1"/>
    <s v="y"/>
    <n v="88"/>
    <m/>
    <n v="0"/>
    <n v="0"/>
    <n v="1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6"/>
    <x v="79"/>
    <n v="8714"/>
    <n v="1"/>
    <s v=""/>
    <s v=""/>
    <s v="ครั้ง"/>
    <n v="2"/>
    <x v="0"/>
    <n v="1"/>
    <n v="1"/>
    <n v="0"/>
    <n v="1"/>
    <x v="3"/>
    <m/>
    <m/>
    <m/>
    <b v="1"/>
    <s v="y"/>
    <n v="89"/>
    <m/>
    <n v="0"/>
    <n v="1"/>
    <n v="2"/>
    <n v="2"/>
    <n v="1"/>
    <n v="1"/>
    <n v="1"/>
    <n v="1"/>
    <x v="9"/>
    <n v="100"/>
    <n v="100"/>
    <n v="50"/>
    <n v="50"/>
    <n v="0.2"/>
    <x v="19"/>
    <n v="0.2"/>
    <n v="0.2"/>
    <n v="0.2"/>
    <n v="5"/>
    <n v="5"/>
    <m/>
    <m/>
    <m/>
    <n v="1"/>
    <n v="2.75"/>
    <n v="0"/>
    <n v="0"/>
    <n v="0"/>
    <n v="2.75"/>
    <n v="1"/>
    <n v="1"/>
    <n v="1"/>
    <x v="1"/>
    <n v="0"/>
    <n v="0"/>
    <n v="0"/>
    <s v="แดง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7"/>
    <x v="80"/>
    <n v="8715"/>
    <n v="1"/>
    <s v=""/>
    <s v=""/>
    <s v="ฐานข้อมูล"/>
    <n v="1"/>
    <x v="0"/>
    <n v="1"/>
    <n v="0"/>
    <n v="0"/>
    <n v="2"/>
    <x v="1"/>
    <m/>
    <m/>
    <m/>
    <b v="1"/>
    <s v="y"/>
    <n v="90"/>
    <m/>
    <n v="0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4"/>
    <x v="81"/>
    <n v="8719"/>
    <n v="1"/>
    <s v="KR1-3-3"/>
    <s v="ผลการประเมินสมรรถนะบัณฑิตที่พึงประสงค์สูงขึ้น"/>
    <s v="ร้อยละ"/>
    <n v="60"/>
    <x v="0"/>
    <n v="0"/>
    <n v="60"/>
    <n v="0"/>
    <n v="0"/>
    <x v="6"/>
    <m/>
    <m/>
    <m/>
    <b v="1"/>
    <s v="y"/>
    <n v="91"/>
    <n v="3"/>
    <n v="0"/>
    <n v="0"/>
    <n v="60"/>
    <n v="6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แดง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473"/>
    <x v="82"/>
    <n v="8557"/>
    <n v="1"/>
    <s v=""/>
    <s v=""/>
    <s v="ชิ้นงาน"/>
    <n v="50"/>
    <x v="3"/>
    <n v="10"/>
    <n v="15"/>
    <n v="15"/>
    <n v="16"/>
    <x v="16"/>
    <m/>
    <m/>
    <m/>
    <b v="1"/>
    <s v="y"/>
    <n v="92"/>
    <m/>
    <n v="10"/>
    <n v="20"/>
    <n v="35"/>
    <n v="50"/>
    <n v="16"/>
    <n v="16"/>
    <n v="16"/>
    <n v="16"/>
    <x v="14"/>
    <n v="100"/>
    <n v="80"/>
    <n v="45.714285714285715"/>
    <n v="32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5"/>
    <x v="83"/>
    <n v="8720"/>
    <n v="1"/>
    <s v="KR1-3-3"/>
    <s v="ผลการประเมินสมรรถนะบัณฑิตที่พึงประสงค์สูงขึ้น"/>
    <s v="ร้อยละ"/>
    <n v="80"/>
    <x v="0"/>
    <n v="0"/>
    <n v="80"/>
    <n v="0"/>
    <n v="0"/>
    <x v="6"/>
    <m/>
    <m/>
    <m/>
    <b v="1"/>
    <s v="y"/>
    <n v="93"/>
    <n v="3"/>
    <n v="0"/>
    <n v="0"/>
    <n v="80"/>
    <n v="8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77"/>
    <s v="2567"/>
    <x v="17"/>
    <n v="2"/>
    <s v="ศูนย์บริการการศึกษา"/>
    <n v="5475"/>
    <x v="84"/>
    <n v="8559"/>
    <n v="2"/>
    <s v=""/>
    <s v=""/>
    <s v="คะแนน"/>
    <n v="5"/>
    <x v="1"/>
    <n v="2"/>
    <n v="4"/>
    <n v="5"/>
    <n v="0"/>
    <x v="3"/>
    <m/>
    <m/>
    <m/>
    <b v="1"/>
    <s v="y"/>
    <n v="94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359"/>
    <x v="85"/>
    <n v="8585"/>
    <n v="1"/>
    <s v="KR1-1-1"/>
    <s v="นักศึกษาหลักสูตรปกติ/หลักสูตร Lifelong Learningเพิ่มมากขึ้น"/>
    <s v="คน"/>
    <n v="5000"/>
    <x v="0"/>
    <n v="0"/>
    <n v="0"/>
    <n v="5000"/>
    <n v="0"/>
    <x v="6"/>
    <m/>
    <m/>
    <m/>
    <b v="1"/>
    <s v="y"/>
    <n v="95"/>
    <m/>
    <n v="0"/>
    <n v="0"/>
    <n v="0"/>
    <n v="5000"/>
    <n v="0"/>
    <n v="0"/>
    <n v="0"/>
    <n v="0"/>
    <x v="0"/>
    <n v="0"/>
    <n v="0"/>
    <n v="0"/>
    <n v="0"/>
    <n v="0.75"/>
    <x v="7"/>
    <b v="0"/>
    <b v="0"/>
    <n v="0.75"/>
    <n v="5"/>
    <m/>
    <m/>
    <m/>
    <m/>
    <n v="3.75"/>
    <n v="0"/>
    <n v="0"/>
    <n v="0"/>
    <n v="0"/>
    <n v="0"/>
    <n v="0"/>
    <n v="0"/>
    <n v="3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567"/>
    <x v="86"/>
    <n v="8700"/>
    <n v="1"/>
    <s v=""/>
    <s v=""/>
    <s v="ร้อยละ"/>
    <n v="5"/>
    <x v="0"/>
    <n v="0"/>
    <n v="0"/>
    <n v="5"/>
    <n v="0"/>
    <x v="6"/>
    <m/>
    <m/>
    <m/>
    <b v="1"/>
    <s v="y"/>
    <n v="96"/>
    <n v="2"/>
    <n v="0"/>
    <n v="0"/>
    <n v="0"/>
    <n v="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5"/>
    <x v="87"/>
    <n v="8566"/>
    <n v="2"/>
    <s v=""/>
    <s v=""/>
    <s v="คะแนน"/>
    <n v="5"/>
    <x v="0"/>
    <n v="0"/>
    <n v="0"/>
    <n v="5"/>
    <n v="0"/>
    <x v="6"/>
    <m/>
    <m/>
    <m/>
    <b v="1"/>
    <s v="y"/>
    <n v="97"/>
    <n v="1"/>
    <n v="0"/>
    <n v="0"/>
    <n v="0"/>
    <n v="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6"/>
    <x v="88"/>
    <n v="8567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98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7"/>
    <x v="89"/>
    <n v="8568"/>
    <n v="1"/>
    <s v=""/>
    <s v=""/>
    <s v="ร้อยละ"/>
    <n v="80"/>
    <x v="0"/>
    <n v="0"/>
    <n v="0"/>
    <n v="80"/>
    <n v="0"/>
    <x v="6"/>
    <m/>
    <m/>
    <m/>
    <b v="1"/>
    <s v="y"/>
    <n v="99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8"/>
    <x v="90"/>
    <n v="8569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100"/>
    <n v="2"/>
    <n v="0"/>
    <n v="0"/>
    <n v="0"/>
    <n v="8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9"/>
    <x v="91"/>
    <n v="8570"/>
    <n v="1"/>
    <s v=""/>
    <s v=""/>
    <s v="คน"/>
    <n v="4000"/>
    <x v="0"/>
    <n v="0"/>
    <n v="0"/>
    <n v="4000"/>
    <n v="0"/>
    <x v="6"/>
    <m/>
    <m/>
    <m/>
    <b v="1"/>
    <s v="y"/>
    <n v="101"/>
    <m/>
    <n v="0"/>
    <n v="0"/>
    <n v="0"/>
    <n v="40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80"/>
    <x v="92"/>
    <n v="8571"/>
    <n v="1"/>
    <s v=""/>
    <s v=""/>
    <s v="คะแนน"/>
    <n v="4"/>
    <x v="0"/>
    <n v="0"/>
    <n v="0"/>
    <n v="4"/>
    <n v="0"/>
    <x v="6"/>
    <m/>
    <m/>
    <m/>
    <b v="1"/>
    <s v="y"/>
    <n v="10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568"/>
    <x v="93"/>
    <n v="8701"/>
    <n v="1"/>
    <s v=""/>
    <s v=""/>
    <s v="คน"/>
    <n v="400"/>
    <x v="0"/>
    <n v="0"/>
    <n v="0"/>
    <n v="400"/>
    <n v="0"/>
    <x v="6"/>
    <m/>
    <m/>
    <m/>
    <b v="1"/>
    <s v="y"/>
    <n v="103"/>
    <m/>
    <n v="0"/>
    <n v="0"/>
    <n v="0"/>
    <n v="40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6"/>
    <x v="94"/>
    <n v="8688"/>
    <n v="1"/>
    <s v=""/>
    <s v=""/>
    <s v="ร้อยละ"/>
    <n v="1"/>
    <x v="0"/>
    <n v="0"/>
    <n v="0"/>
    <n v="1"/>
    <n v="0"/>
    <x v="6"/>
    <m/>
    <m/>
    <m/>
    <b v="1"/>
    <s v="y"/>
    <n v="104"/>
    <n v="2"/>
    <n v="0"/>
    <n v="0"/>
    <n v="0"/>
    <n v="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7"/>
    <x v="95"/>
    <n v="8689"/>
    <n v="1"/>
    <s v=""/>
    <s v=""/>
    <s v="ร้อยละ"/>
    <n v="10"/>
    <x v="0"/>
    <n v="0"/>
    <n v="10"/>
    <n v="0"/>
    <n v="0"/>
    <x v="6"/>
    <m/>
    <m/>
    <m/>
    <b v="1"/>
    <s v="y"/>
    <n v="105"/>
    <n v="3"/>
    <n v="0"/>
    <n v="0"/>
    <n v="10"/>
    <n v="1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8"/>
    <x v="96"/>
    <n v="8690"/>
    <n v="1"/>
    <s v=""/>
    <s v=""/>
    <s v="รายวิชา"/>
    <n v="4"/>
    <x v="0"/>
    <n v="0"/>
    <n v="0"/>
    <n v="4"/>
    <n v="0"/>
    <x v="6"/>
    <m/>
    <m/>
    <m/>
    <b v="1"/>
    <s v="y"/>
    <n v="106"/>
    <m/>
    <n v="0"/>
    <n v="0"/>
    <n v="0"/>
    <n v="4"/>
    <n v="0"/>
    <n v="0"/>
    <n v="0"/>
    <n v="0"/>
    <x v="0"/>
    <n v="0"/>
    <n v="0"/>
    <n v="0"/>
    <n v="0"/>
    <n v="0.25"/>
    <x v="7"/>
    <b v="0"/>
    <b v="0"/>
    <n v="0.25"/>
    <n v="3.1"/>
    <m/>
    <m/>
    <m/>
    <m/>
    <n v="0.77500000000000002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9"/>
    <x v="97"/>
    <n v="8691"/>
    <n v="1"/>
    <s v=""/>
    <s v=""/>
    <s v="คน-วิชา"/>
    <n v="2500"/>
    <x v="0"/>
    <n v="0"/>
    <n v="0"/>
    <n v="2500"/>
    <n v="0"/>
    <x v="6"/>
    <m/>
    <m/>
    <m/>
    <b v="1"/>
    <s v="y"/>
    <n v="107"/>
    <m/>
    <n v="0"/>
    <n v="0"/>
    <n v="0"/>
    <n v="250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3"/>
    <x v="54"/>
    <n v="8572"/>
    <n v="1"/>
    <s v=""/>
    <s v=""/>
    <s v="ร้อยละ"/>
    <n v="70"/>
    <x v="0"/>
    <n v="0"/>
    <n v="0"/>
    <n v="70"/>
    <n v="0"/>
    <x v="13"/>
    <m/>
    <m/>
    <m/>
    <b v="1"/>
    <s v="y"/>
    <n v="108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4"/>
    <x v="48"/>
    <n v="8573"/>
    <n v="1"/>
    <s v=""/>
    <s v=""/>
    <s v="ร้อยละ"/>
    <n v="70"/>
    <x v="0"/>
    <n v="0"/>
    <n v="0"/>
    <n v="70"/>
    <n v="0"/>
    <x v="13"/>
    <m/>
    <m/>
    <m/>
    <b v="1"/>
    <s v="y"/>
    <n v="109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2"/>
    <x v="49"/>
    <n v="8574"/>
    <n v="1"/>
    <s v=""/>
    <s v=""/>
    <s v="ร้อยละ"/>
    <n v="75"/>
    <x v="0"/>
    <n v="0"/>
    <n v="0"/>
    <n v="75"/>
    <n v="0"/>
    <x v="13"/>
    <m/>
    <m/>
    <m/>
    <b v="1"/>
    <s v="y"/>
    <n v="110"/>
    <n v="2"/>
    <n v="0"/>
    <n v="0"/>
    <n v="0"/>
    <n v="7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6"/>
    <x v="98"/>
    <n v="8270"/>
    <n v="1"/>
    <s v=""/>
    <s v=""/>
    <s v="ร้อยละ"/>
    <n v="26"/>
    <x v="0"/>
    <n v="0"/>
    <n v="0"/>
    <n v="26"/>
    <n v="0"/>
    <x v="13"/>
    <m/>
    <m/>
    <m/>
    <b v="1"/>
    <s v="y"/>
    <n v="111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1"/>
    <x v="98"/>
    <n v="8575"/>
    <n v="1"/>
    <s v=""/>
    <s v=""/>
    <s v="ร้อยละ"/>
    <n v="10"/>
    <x v="0"/>
    <n v="0"/>
    <n v="0"/>
    <n v="10"/>
    <n v="0"/>
    <x v="13"/>
    <m/>
    <m/>
    <m/>
    <b v="1"/>
    <s v="y"/>
    <n v="112"/>
    <n v="2"/>
    <n v="0"/>
    <n v="0"/>
    <n v="0"/>
    <n v="10"/>
    <n v="0"/>
    <n v="0"/>
    <n v="0"/>
    <n v="0"/>
    <x v="0"/>
    <n v="0"/>
    <n v="0"/>
    <n v="0"/>
    <n v="0"/>
    <n v="0.1"/>
    <x v="7"/>
    <b v="0"/>
    <b v="0"/>
    <n v="0.1"/>
    <n v="3.6"/>
    <m/>
    <m/>
    <m/>
    <m/>
    <n v="0.36000000000000004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400"/>
    <x v="48"/>
    <n v="8578"/>
    <n v="1"/>
    <s v=""/>
    <s v=""/>
    <s v="ร้อยละ"/>
    <n v="80"/>
    <x v="0"/>
    <n v="0"/>
    <n v="0"/>
    <n v="80"/>
    <n v="0"/>
    <x v="13"/>
    <m/>
    <m/>
    <m/>
    <b v="1"/>
    <s v="y"/>
    <n v="113"/>
    <n v="2"/>
    <n v="0"/>
    <n v="0"/>
    <n v="0"/>
    <n v="80"/>
    <n v="0"/>
    <n v="0"/>
    <n v="0"/>
    <n v="0"/>
    <x v="0"/>
    <n v="0"/>
    <n v="0"/>
    <n v="0"/>
    <n v="0"/>
    <n v="0.33"/>
    <x v="7"/>
    <b v="0"/>
    <b v="0"/>
    <n v="0.33"/>
    <n v="5"/>
    <m/>
    <m/>
    <m/>
    <m/>
    <n v="1.6500000000000001"/>
    <n v="0"/>
    <n v="0"/>
    <n v="0"/>
    <n v="0"/>
    <n v="0"/>
    <n v="0"/>
    <n v="0"/>
    <n v="1.650000000000000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8"/>
    <x v="49"/>
    <n v="8579"/>
    <n v="1"/>
    <s v=""/>
    <s v=""/>
    <s v="ร้อยละ"/>
    <n v="80"/>
    <x v="0"/>
    <n v="0"/>
    <n v="0"/>
    <n v="80"/>
    <n v="0"/>
    <x v="13"/>
    <m/>
    <m/>
    <m/>
    <b v="1"/>
    <s v="y"/>
    <n v="114"/>
    <n v="2"/>
    <n v="0"/>
    <n v="0"/>
    <n v="0"/>
    <n v="80"/>
    <n v="0"/>
    <n v="0"/>
    <n v="0"/>
    <n v="0"/>
    <x v="0"/>
    <n v="0"/>
    <n v="0"/>
    <n v="0"/>
    <n v="0"/>
    <n v="0.34"/>
    <x v="7"/>
    <b v="0"/>
    <b v="0"/>
    <n v="0.34"/>
    <n v="3.1"/>
    <m/>
    <m/>
    <m/>
    <m/>
    <n v="1.054"/>
    <n v="0"/>
    <n v="0"/>
    <n v="0"/>
    <n v="0"/>
    <n v="0"/>
    <n v="0"/>
    <n v="0"/>
    <n v="1.7000000000000002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7"/>
    <x v="98"/>
    <n v="8580"/>
    <n v="1"/>
    <s v=""/>
    <s v=""/>
    <s v="ร้อยละ"/>
    <n v="17"/>
    <x v="0"/>
    <n v="0"/>
    <n v="0"/>
    <n v="17"/>
    <n v="0"/>
    <x v="13"/>
    <m/>
    <m/>
    <m/>
    <b v="1"/>
    <s v="y"/>
    <n v="115"/>
    <n v="2"/>
    <n v="0"/>
    <n v="0"/>
    <n v="0"/>
    <n v="17"/>
    <n v="0"/>
    <n v="0"/>
    <n v="0"/>
    <n v="0"/>
    <x v="0"/>
    <n v="0"/>
    <n v="0"/>
    <n v="0"/>
    <n v="0"/>
    <n v="0.33"/>
    <x v="7"/>
    <b v="0"/>
    <b v="0"/>
    <n v="0.33"/>
    <n v="1"/>
    <m/>
    <m/>
    <m/>
    <m/>
    <n v="0.33"/>
    <n v="0"/>
    <n v="0"/>
    <n v="0"/>
    <n v="0"/>
    <n v="0"/>
    <n v="0"/>
    <n v="0"/>
    <n v="1.6500000000000001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8"/>
    <s v="2567"/>
    <x v="8"/>
    <n v="2"/>
    <s v="สำนักวิชาวิทยาศาสตร์"/>
    <n v="5346"/>
    <x v="99"/>
    <n v="8582"/>
    <n v="1"/>
    <s v=""/>
    <s v=""/>
    <s v="ร้อยละ"/>
    <n v="20"/>
    <x v="0"/>
    <n v="10"/>
    <n v="10"/>
    <n v="0"/>
    <n v="0"/>
    <x v="13"/>
    <m/>
    <m/>
    <m/>
    <b v="1"/>
    <s v="y"/>
    <n v="117"/>
    <m/>
    <n v="0"/>
    <n v="10"/>
    <n v="20"/>
    <n v="2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ขียว"/>
    <m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1"/>
    <x v="100"/>
    <n v="8590"/>
    <n v="1"/>
    <s v=""/>
    <s v=""/>
    <s v="ร้อยละ"/>
    <n v="80"/>
    <x v="8"/>
    <n v="20"/>
    <n v="20"/>
    <n v="20"/>
    <n v="20"/>
    <x v="17"/>
    <m/>
    <m/>
    <m/>
    <b v="1"/>
    <s v="y"/>
    <n v="120"/>
    <m/>
    <n v="20"/>
    <n v="40"/>
    <n v="60"/>
    <n v="80"/>
    <n v="20"/>
    <n v="20"/>
    <n v="20"/>
    <n v="20"/>
    <x v="7"/>
    <n v="100"/>
    <n v="50"/>
    <n v="33.333333333333329"/>
    <n v="25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3"/>
    <x v="101"/>
    <n v="8592"/>
    <n v="1"/>
    <s v=""/>
    <s v=""/>
    <s v="รายงาน"/>
    <n v="1"/>
    <x v="0"/>
    <n v="0"/>
    <n v="0"/>
    <n v="1"/>
    <n v="0"/>
    <x v="6"/>
    <m/>
    <m/>
    <m/>
    <b v="1"/>
    <s v="y"/>
    <n v="121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0"/>
    <x v="102"/>
    <n v="8600"/>
    <n v="1"/>
    <s v=""/>
    <s v=""/>
    <s v="คน"/>
    <n v="400"/>
    <x v="0"/>
    <n v="0"/>
    <n v="0"/>
    <n v="400"/>
    <n v="0"/>
    <x v="6"/>
    <m/>
    <m/>
    <m/>
    <b v="1"/>
    <s v="y"/>
    <n v="122"/>
    <m/>
    <n v="0"/>
    <n v="0"/>
    <n v="0"/>
    <n v="400"/>
    <n v="0"/>
    <n v="0"/>
    <n v="0"/>
    <n v="0"/>
    <x v="0"/>
    <n v="0"/>
    <n v="0"/>
    <n v="0"/>
    <n v="0"/>
    <n v="0.8"/>
    <x v="7"/>
    <b v="0"/>
    <b v="0"/>
    <n v="0.8"/>
    <n v="1"/>
    <n v="0"/>
    <m/>
    <m/>
    <m/>
    <n v="0.8"/>
    <n v="0"/>
    <n v="0"/>
    <n v="0"/>
    <n v="0"/>
    <n v="0"/>
    <n v="0"/>
    <n v="0"/>
    <n v="4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1"/>
    <x v="103"/>
    <n v="8601"/>
    <n v="1"/>
    <s v=""/>
    <s v=""/>
    <s v="ระดับ"/>
    <n v="4"/>
    <x v="0"/>
    <n v="0"/>
    <n v="0"/>
    <n v="4"/>
    <n v="0"/>
    <x v="6"/>
    <m/>
    <m/>
    <m/>
    <b v="1"/>
    <s v="y"/>
    <n v="123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8"/>
    <s v="2567"/>
    <x v="8"/>
    <n v="2"/>
    <s v="สำนักวิชาทันตแพทยศาสตร์"/>
    <n v="5288"/>
    <x v="104"/>
    <n v="8055"/>
    <n v="1"/>
    <s v=""/>
    <s v=""/>
    <s v="ร้อยละ"/>
    <n v="100"/>
    <x v="0"/>
    <n v="30"/>
    <n v="70"/>
    <n v="0"/>
    <n v="0"/>
    <x v="13"/>
    <m/>
    <m/>
    <m/>
    <b v="1"/>
    <s v="y"/>
    <n v="124"/>
    <m/>
    <n v="0"/>
    <n v="3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แดง"/>
    <s v="เขียว"/>
    <x v="8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99"/>
    <s v="2567"/>
    <x v="10"/>
    <n v="2"/>
    <s v="สำนักวิชาทันตแพทยศาสตร์"/>
    <n v="5421"/>
    <x v="105"/>
    <n v="8288"/>
    <n v="1"/>
    <s v=""/>
    <s v=""/>
    <s v="ครั้ง"/>
    <n v="2"/>
    <x v="0"/>
    <n v="1"/>
    <n v="1"/>
    <n v="0"/>
    <n v="0"/>
    <x v="13"/>
    <m/>
    <m/>
    <m/>
    <b v="1"/>
    <s v="y"/>
    <n v="125"/>
    <m/>
    <n v="0"/>
    <n v="1"/>
    <n v="2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เขียว"/>
    <s v="เขียว"/>
    <s v="เขียว"/>
    <x v="7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6"/>
    <x v="106"/>
    <n v="8602"/>
    <n v="1"/>
    <s v="KR1-3-3"/>
    <s v="ผลการประเมินสมรรถนะบัณฑิตที่พึงประสงค์สูงขึ้น"/>
    <s v="คน"/>
    <n v="350"/>
    <x v="9"/>
    <n v="200"/>
    <n v="0"/>
    <n v="0"/>
    <n v="127"/>
    <x v="18"/>
    <m/>
    <m/>
    <m/>
    <b v="1"/>
    <s v="y"/>
    <n v="126"/>
    <m/>
    <n v="150"/>
    <n v="350"/>
    <n v="350"/>
    <n v="350"/>
    <n v="127"/>
    <n v="127"/>
    <n v="127"/>
    <n v="127"/>
    <x v="15"/>
    <n v="85"/>
    <n v="36.285714285714285"/>
    <n v="36.285714285714285"/>
    <n v="36.285714285714285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ทา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7"/>
    <x v="107"/>
    <n v="8603"/>
    <n v="1"/>
    <s v=""/>
    <s v=""/>
    <s v="ระดับ"/>
    <n v="4"/>
    <x v="0"/>
    <n v="4"/>
    <n v="0"/>
    <n v="0"/>
    <n v="0"/>
    <x v="15"/>
    <m/>
    <m/>
    <m/>
    <b v="1"/>
    <s v="y"/>
    <n v="127"/>
    <n v="2"/>
    <n v="0"/>
    <n v="4"/>
    <n v="4"/>
    <n v="4"/>
    <n v="4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04"/>
    <s v="2567"/>
    <x v="8"/>
    <n v="2"/>
    <s v="สำนักวิชาศาสตร์และศิลป์ดิจิทัล"/>
    <n v="5331"/>
    <x v="108"/>
    <n v="8606"/>
    <n v="1"/>
    <s v=""/>
    <s v=""/>
    <s v="ร้อยละ"/>
    <n v="100"/>
    <x v="0"/>
    <n v="0"/>
    <n v="0"/>
    <n v="100"/>
    <n v="0"/>
    <x v="13"/>
    <m/>
    <m/>
    <m/>
    <b v="1"/>
    <s v="y"/>
    <n v="128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4"/>
    <x v="109"/>
    <n v="8607"/>
    <n v="1"/>
    <s v=""/>
    <s v=""/>
    <s v="ร้อยละ"/>
    <n v="80"/>
    <x v="0"/>
    <n v="0"/>
    <n v="0"/>
    <n v="80"/>
    <n v="0"/>
    <x v="6"/>
    <m/>
    <m/>
    <m/>
    <b v="1"/>
    <s v="y"/>
    <n v="129"/>
    <n v="2"/>
    <n v="0"/>
    <n v="0"/>
    <n v="0"/>
    <n v="8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5"/>
    <x v="110"/>
    <n v="8608"/>
    <n v="1"/>
    <s v=""/>
    <s v=""/>
    <s v="ระดับ"/>
    <n v="4"/>
    <x v="0"/>
    <n v="0"/>
    <n v="0"/>
    <n v="4"/>
    <n v="0"/>
    <x v="6"/>
    <m/>
    <m/>
    <m/>
    <b v="1"/>
    <s v="y"/>
    <n v="130"/>
    <n v="2"/>
    <n v="0"/>
    <n v="0"/>
    <n v="0"/>
    <n v="4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150"/>
    <x v="111"/>
    <n v="8613"/>
    <n v="1"/>
    <s v="KR1-2-2"/>
    <s v="ความพึงพอใจผู้เรียนด้านหลักสูตร/ การบริการเพิ่มมากขึ้น"/>
    <s v="คน"/>
    <n v="810"/>
    <x v="10"/>
    <n v="0"/>
    <n v="0"/>
    <n v="0"/>
    <n v="730"/>
    <x v="19"/>
    <m/>
    <m/>
    <m/>
    <b v="1"/>
    <s v="y"/>
    <n v="131"/>
    <m/>
    <n v="810"/>
    <n v="810"/>
    <n v="810"/>
    <n v="810"/>
    <n v="730"/>
    <n v="730"/>
    <n v="730"/>
    <n v="730"/>
    <x v="16"/>
    <n v="90.123456790123456"/>
    <n v="90.123456790123456"/>
    <n v="90.123456790123456"/>
    <n v="90.123456790123456"/>
    <n v="0.5"/>
    <x v="6"/>
    <n v="0.5"/>
    <n v="0.5"/>
    <n v="0.5"/>
    <n v="1"/>
    <n v="5"/>
    <m/>
    <m/>
    <m/>
    <n v="0.5"/>
    <n v="2.5"/>
    <n v="0"/>
    <n v="0"/>
    <n v="0"/>
    <n v="2.5"/>
    <n v="2.5"/>
    <n v="2.5"/>
    <n v="2.5"/>
    <x v="1"/>
    <n v="0"/>
    <n v="0"/>
    <n v="0"/>
    <s v="เทา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266"/>
    <x v="112"/>
    <n v="8614"/>
    <n v="1"/>
    <s v=""/>
    <s v=""/>
    <s v="ร้อยละ"/>
    <n v="100"/>
    <x v="11"/>
    <n v="0"/>
    <n v="0"/>
    <n v="0"/>
    <n v="0"/>
    <x v="20"/>
    <m/>
    <m/>
    <m/>
    <b v="1"/>
    <s v="y"/>
    <n v="132"/>
    <n v="3"/>
    <n v="100"/>
    <n v="100"/>
    <n v="100"/>
    <n v="100"/>
    <n v="100"/>
    <n v="0"/>
    <n v="0"/>
    <n v="0"/>
    <x v="0"/>
    <n v="100"/>
    <n v="0"/>
    <n v="0"/>
    <n v="0"/>
    <n v="0.5"/>
    <x v="6"/>
    <b v="0"/>
    <b v="0"/>
    <n v="0.5"/>
    <n v="2.6"/>
    <n v="5"/>
    <m/>
    <m/>
    <m/>
    <n v="1.3"/>
    <n v="2.5"/>
    <n v="0"/>
    <n v="0"/>
    <n v="0"/>
    <n v="2.5"/>
    <n v="0"/>
    <n v="0"/>
    <n v="2.5"/>
    <x v="1"/>
    <e v="#DIV/0!"/>
    <e v="#DIV/0!"/>
    <n v="0"/>
    <s v="แดง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1"/>
    <x v="113"/>
    <n v="8693"/>
    <n v="1"/>
    <s v=""/>
    <s v=""/>
    <s v="ร้อยละ"/>
    <n v="80"/>
    <x v="12"/>
    <n v="0"/>
    <n v="0"/>
    <n v="0"/>
    <n v="0"/>
    <x v="6"/>
    <m/>
    <m/>
    <m/>
    <b v="1"/>
    <s v="y"/>
    <n v="133"/>
    <n v="3"/>
    <n v="80"/>
    <n v="80"/>
    <n v="80"/>
    <n v="80"/>
    <n v="0"/>
    <n v="0"/>
    <n v="0"/>
    <n v="0"/>
    <x v="0"/>
    <n v="0"/>
    <n v="0"/>
    <n v="0"/>
    <n v="0"/>
    <n v="0.5"/>
    <x v="6"/>
    <b v="0"/>
    <b v="0"/>
    <n v="0.5"/>
    <n v="1.8"/>
    <n v="1"/>
    <m/>
    <m/>
    <m/>
    <n v="0.9"/>
    <n v="0.5"/>
    <n v="0"/>
    <n v="0"/>
    <n v="0"/>
    <n v="2.5"/>
    <n v="0"/>
    <n v="0"/>
    <n v="2.5"/>
    <x v="2"/>
    <e v="#DIV/0!"/>
    <e v="#DIV/0!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2"/>
    <x v="114"/>
    <n v="8694"/>
    <n v="1"/>
    <s v=""/>
    <s v=""/>
    <s v="ระดับ"/>
    <n v="3.51"/>
    <x v="13"/>
    <n v="0"/>
    <n v="0"/>
    <n v="0"/>
    <n v="0"/>
    <x v="6"/>
    <m/>
    <m/>
    <m/>
    <b v="1"/>
    <s v="y"/>
    <n v="134"/>
    <n v="2"/>
    <n v="3.51"/>
    <n v="3.51"/>
    <n v="3.51"/>
    <n v="3.51"/>
    <n v="0"/>
    <n v="0"/>
    <n v="0"/>
    <n v="0"/>
    <x v="0"/>
    <n v="0"/>
    <n v="0"/>
    <n v="0"/>
    <n v="0"/>
    <n v="0.5"/>
    <x v="6"/>
    <b v="0"/>
    <b v="0"/>
    <n v="0.5"/>
    <n v="5"/>
    <n v="1"/>
    <m/>
    <m/>
    <m/>
    <n v="2.5"/>
    <n v="0.5"/>
    <n v="0"/>
    <n v="0"/>
    <n v="0"/>
    <n v="2.5"/>
    <n v="0"/>
    <n v="0"/>
    <n v="2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38"/>
    <s v="2567"/>
    <x v="27"/>
    <n v="2"/>
    <s v="ส่วนกิจการนักศึกษา"/>
    <n v="5560"/>
    <x v="115"/>
    <n v="8692"/>
    <n v="2"/>
    <s v=""/>
    <s v=""/>
    <s v="คะแนน"/>
    <n v="5"/>
    <x v="1"/>
    <n v="2"/>
    <n v="4"/>
    <n v="5"/>
    <n v="1"/>
    <x v="3"/>
    <m/>
    <m/>
    <m/>
    <b v="1"/>
    <s v="y"/>
    <n v="135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4"/>
    <s v="2567"/>
    <x v="8"/>
    <n v="2"/>
    <s v="สำนักวิชาวิศวกรรมศาสตร์"/>
    <n v="5316"/>
    <x v="116"/>
    <n v="8705"/>
    <n v="1"/>
    <s v=""/>
    <s v=""/>
    <s v="ร้อยละ"/>
    <n v="100"/>
    <x v="0"/>
    <n v="0"/>
    <n v="0"/>
    <n v="100"/>
    <n v="0"/>
    <x v="13"/>
    <m/>
    <m/>
    <m/>
    <b v="1"/>
    <s v="y"/>
    <n v="13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4"/>
    <x v="117"/>
    <n v="8706"/>
    <n v="1"/>
    <s v=""/>
    <s v=""/>
    <s v="ร้อยละ"/>
    <n v="100"/>
    <x v="0"/>
    <n v="0"/>
    <n v="0"/>
    <n v="100"/>
    <n v="0"/>
    <x v="13"/>
    <m/>
    <m/>
    <m/>
    <b v="1"/>
    <s v="y"/>
    <n v="137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0.2"/>
    <n v="5"/>
    <m/>
    <m/>
    <m/>
    <m/>
    <n v="5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5"/>
    <x v="118"/>
    <n v="8707"/>
    <n v="1"/>
    <s v=""/>
    <s v=""/>
    <s v="ร้อยละ"/>
    <n v="70"/>
    <x v="0"/>
    <n v="0"/>
    <n v="0"/>
    <n v="70"/>
    <n v="0"/>
    <x v="13"/>
    <m/>
    <m/>
    <m/>
    <b v="1"/>
    <s v="y"/>
    <n v="138"/>
    <n v="2"/>
    <n v="0"/>
    <n v="0"/>
    <n v="0"/>
    <n v="7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3"/>
    <x v="119"/>
    <n v="8708"/>
    <n v="1"/>
    <s v=""/>
    <s v=""/>
    <s v="ร้อยละ"/>
    <n v="91"/>
    <x v="0"/>
    <n v="0"/>
    <n v="0"/>
    <n v="91"/>
    <n v="0"/>
    <x v="13"/>
    <m/>
    <m/>
    <m/>
    <b v="1"/>
    <s v="y"/>
    <n v="139"/>
    <n v="2"/>
    <n v="0"/>
    <n v="0"/>
    <n v="0"/>
    <n v="9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2"/>
    <x v="120"/>
    <n v="8709"/>
    <n v="1"/>
    <s v=""/>
    <s v=""/>
    <s v="ร้อยละ"/>
    <n v="5"/>
    <x v="0"/>
    <n v="0"/>
    <n v="0"/>
    <n v="5"/>
    <n v="0"/>
    <x v="13"/>
    <m/>
    <m/>
    <m/>
    <b v="1"/>
    <s v="y"/>
    <n v="140"/>
    <n v="2"/>
    <n v="0"/>
    <n v="0"/>
    <n v="0"/>
    <n v="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9"/>
    <x v="54"/>
    <n v="8515"/>
    <n v="1"/>
    <s v=""/>
    <s v=""/>
    <s v="ร้อยละ"/>
    <n v="70"/>
    <x v="0"/>
    <n v="0"/>
    <n v="0"/>
    <n v="70"/>
    <n v="0"/>
    <x v="13"/>
    <m/>
    <m/>
    <m/>
    <b v="1"/>
    <s v="y"/>
    <n v="141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10"/>
    <x v="121"/>
    <n v="8516"/>
    <n v="1"/>
    <s v=""/>
    <s v=""/>
    <s v="ร้อยละ"/>
    <n v="80"/>
    <x v="0"/>
    <n v="0"/>
    <n v="0"/>
    <n v="80"/>
    <n v="0"/>
    <x v="13"/>
    <m/>
    <m/>
    <m/>
    <b v="1"/>
    <s v="y"/>
    <n v="142"/>
    <n v="2"/>
    <n v="0"/>
    <n v="0"/>
    <n v="0"/>
    <n v="8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8"/>
    <x v="49"/>
    <n v="8517"/>
    <n v="1"/>
    <s v=""/>
    <s v=""/>
    <s v="ร้อยละ"/>
    <n v="69"/>
    <x v="0"/>
    <n v="0"/>
    <n v="0"/>
    <n v="69"/>
    <n v="0"/>
    <x v="13"/>
    <m/>
    <m/>
    <m/>
    <b v="1"/>
    <s v="y"/>
    <n v="143"/>
    <n v="2"/>
    <n v="0"/>
    <n v="0"/>
    <n v="0"/>
    <n v="69"/>
    <n v="0"/>
    <n v="0"/>
    <n v="0"/>
    <n v="0"/>
    <x v="0"/>
    <n v="0"/>
    <n v="0"/>
    <n v="0"/>
    <n v="0"/>
    <n v="0.4"/>
    <x v="7"/>
    <b v="0"/>
    <b v="0"/>
    <n v="0.4"/>
    <n v="2.8"/>
    <m/>
    <m/>
    <m/>
    <m/>
    <n v="1.1199999999999999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7"/>
    <x v="122"/>
    <n v="8518"/>
    <n v="1"/>
    <s v=""/>
    <s v=""/>
    <s v="ร้อยละ"/>
    <n v="10"/>
    <x v="0"/>
    <n v="0"/>
    <n v="0"/>
    <n v="10"/>
    <n v="0"/>
    <x v="13"/>
    <m/>
    <m/>
    <m/>
    <b v="1"/>
    <s v="y"/>
    <n v="144"/>
    <n v="2"/>
    <n v="0"/>
    <n v="0"/>
    <n v="0"/>
    <n v="10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8"/>
    <s v="2567"/>
    <x v="8"/>
    <n v="2"/>
    <s v="สำนักวิชาพยาบาลศาสตร์"/>
    <n v="5284"/>
    <x v="123"/>
    <n v="8724"/>
    <n v="1"/>
    <s v=""/>
    <s v=""/>
    <s v="ร้อยละ"/>
    <n v="100"/>
    <x v="0"/>
    <n v="0"/>
    <n v="0"/>
    <n v="100"/>
    <n v="0"/>
    <x v="13"/>
    <m/>
    <m/>
    <m/>
    <b v="1"/>
    <s v="y"/>
    <n v="145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9"/>
    <s v="2567"/>
    <x v="8"/>
    <n v="2"/>
    <s v="สำนักวิชาเทคโนโลยีสังคม"/>
    <n v="5295"/>
    <x v="124"/>
    <n v="8725"/>
    <n v="1"/>
    <s v=""/>
    <s v=""/>
    <s v="ร้อยละ"/>
    <n v="100"/>
    <x v="0"/>
    <n v="0"/>
    <n v="0"/>
    <n v="100"/>
    <n v="0"/>
    <x v="13"/>
    <m/>
    <m/>
    <m/>
    <b v="1"/>
    <s v="y"/>
    <n v="14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.6"/>
    <m/>
    <m/>
    <m/>
    <m/>
    <n v="1.6"/>
    <n v="0"/>
    <n v="0"/>
    <n v="0"/>
    <n v="0"/>
    <n v="0"/>
    <n v="0"/>
    <n v="0"/>
    <n v="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50"/>
    <s v="2567"/>
    <x v="10"/>
    <n v="2"/>
    <s v="สำนักวิชาสาธารณสุขศาสตร์"/>
    <n v="5420"/>
    <x v="54"/>
    <n v="8726"/>
    <n v="1"/>
    <s v=""/>
    <s v=""/>
    <s v="ร้อยละ"/>
    <n v="70"/>
    <x v="0"/>
    <n v="0"/>
    <n v="0"/>
    <n v="70"/>
    <n v="0"/>
    <x v="13"/>
    <m/>
    <m/>
    <m/>
    <b v="1"/>
    <s v="y"/>
    <n v="147"/>
    <n v="2"/>
    <n v="0"/>
    <n v="0"/>
    <n v="0"/>
    <n v="7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1"/>
    <s v="2567"/>
    <x v="8"/>
    <n v="2"/>
    <s v="สำนักวิชาสาธารณสุขศาสตร์"/>
    <n v="5285"/>
    <x v="125"/>
    <n v="8727"/>
    <n v="1"/>
    <s v=""/>
    <s v=""/>
    <s v="ร้อยละ"/>
    <n v="100"/>
    <x v="0"/>
    <n v="0"/>
    <n v="100"/>
    <n v="0"/>
    <n v="0"/>
    <x v="13"/>
    <m/>
    <m/>
    <m/>
    <b v="1"/>
    <s v="y"/>
    <n v="148"/>
    <n v="3"/>
    <n v="0"/>
    <n v="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เขียว"/>
    <s v="เขียว"/>
    <x v="5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2"/>
    <s v="2567"/>
    <x v="8"/>
    <n v="2"/>
    <s v="สำนักวิชาแพทยศาสตร์"/>
    <n v="5388"/>
    <x v="126"/>
    <n v="8735"/>
    <n v="1"/>
    <s v=""/>
    <s v=""/>
    <s v="ร้อยละ"/>
    <n v="100"/>
    <x v="0"/>
    <n v="0"/>
    <n v="0"/>
    <n v="100"/>
    <n v="0"/>
    <x v="13"/>
    <m/>
    <m/>
    <m/>
    <b v="1"/>
    <s v="y"/>
    <n v="149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331"/>
    <s v="2567"/>
    <x v="28"/>
    <n v="1"/>
    <s v="สถาบันวิจัยและพัฒนา"/>
    <n v="5310"/>
    <x v="127"/>
    <n v="8506"/>
    <n v="1"/>
    <s v=""/>
    <s v=""/>
    <s v="เรื่อง"/>
    <n v="350"/>
    <x v="14"/>
    <n v="88"/>
    <n v="87"/>
    <n v="88"/>
    <n v="90"/>
    <x v="21"/>
    <m/>
    <m/>
    <m/>
    <b v="1"/>
    <s v="y"/>
    <n v="150"/>
    <m/>
    <n v="87"/>
    <n v="175"/>
    <n v="262"/>
    <n v="350"/>
    <n v="90"/>
    <n v="90"/>
    <n v="90"/>
    <n v="90"/>
    <x v="17"/>
    <n v="100"/>
    <n v="51.428571428571423"/>
    <n v="34.351145038167942"/>
    <n v="25.714285714285712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4"/>
    <x v="128"/>
    <n v="8740"/>
    <n v="2"/>
    <s v=""/>
    <s v=""/>
    <s v="คะแนน"/>
    <n v="5"/>
    <x v="1"/>
    <n v="2"/>
    <n v="3"/>
    <n v="5"/>
    <n v="0"/>
    <x v="3"/>
    <m/>
    <m/>
    <m/>
    <b v="1"/>
    <s v="y"/>
    <n v="151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3"/>
    <x v="129"/>
    <n v="8739"/>
    <n v="2"/>
    <s v=""/>
    <s v=""/>
    <s v="คะแนน"/>
    <n v="5"/>
    <x v="1"/>
    <n v="2"/>
    <n v="4"/>
    <n v="5"/>
    <n v="0"/>
    <x v="3"/>
    <m/>
    <m/>
    <m/>
    <b v="1"/>
    <s v="y"/>
    <n v="152"/>
    <n v="1"/>
    <n v="1"/>
    <n v="2"/>
    <n v="4"/>
    <n v="5"/>
    <n v="1"/>
    <n v="0"/>
    <n v="0"/>
    <n v="0"/>
    <x v="0"/>
    <n v="100"/>
    <n v="0"/>
    <n v="0"/>
    <n v="0"/>
    <n v="0.5"/>
    <x v="6"/>
    <b v="0"/>
    <b v="0"/>
    <n v="0.5"/>
    <n v="1.6"/>
    <n v="5"/>
    <m/>
    <m/>
    <m/>
    <n v="0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7"/>
    <x v="130"/>
    <n v="8562"/>
    <n v="1"/>
    <s v=""/>
    <s v=""/>
    <s v="คน"/>
    <n v="6"/>
    <x v="0"/>
    <n v="0"/>
    <n v="0"/>
    <n v="6"/>
    <n v="6"/>
    <x v="22"/>
    <m/>
    <m/>
    <m/>
    <b v="1"/>
    <s v="y"/>
    <n v="153"/>
    <m/>
    <n v="0"/>
    <n v="0"/>
    <n v="0"/>
    <n v="6"/>
    <n v="6"/>
    <n v="6"/>
    <n v="6"/>
    <n v="6"/>
    <x v="1"/>
    <n v="100"/>
    <n v="0"/>
    <n v="0"/>
    <n v="100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แดง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6"/>
    <x v="131"/>
    <n v="8561"/>
    <n v="1"/>
    <s v=""/>
    <s v=""/>
    <s v="คน"/>
    <n v="6"/>
    <x v="0"/>
    <n v="0"/>
    <n v="0"/>
    <n v="6"/>
    <n v="0"/>
    <x v="6"/>
    <m/>
    <m/>
    <m/>
    <b v="1"/>
    <s v="y"/>
    <n v="154"/>
    <m/>
    <n v="0"/>
    <n v="0"/>
    <n v="0"/>
    <n v="6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5"/>
    <x v="132"/>
    <n v="8560"/>
    <n v="1"/>
    <s v=""/>
    <s v=""/>
    <s v="เรื่อง"/>
    <n v="10"/>
    <x v="0"/>
    <n v="0"/>
    <n v="0"/>
    <n v="10"/>
    <n v="0"/>
    <x v="6"/>
    <m/>
    <m/>
    <m/>
    <b v="1"/>
    <s v="y"/>
    <n v="155"/>
    <m/>
    <n v="0"/>
    <n v="0"/>
    <n v="0"/>
    <n v="10"/>
    <n v="0"/>
    <n v="0"/>
    <n v="0"/>
    <n v="0"/>
    <x v="0"/>
    <n v="0"/>
    <n v="0"/>
    <n v="0"/>
    <n v="0"/>
    <n v="0.4"/>
    <x v="7"/>
    <b v="0"/>
    <b v="0"/>
    <n v="0.4"/>
    <n v="1"/>
    <n v="0"/>
    <m/>
    <m/>
    <m/>
    <n v="0.4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2"/>
    <x v="133"/>
    <n v="8564"/>
    <n v="1"/>
    <s v=""/>
    <s v=""/>
    <s v="เรื่อง"/>
    <n v="4"/>
    <x v="0"/>
    <n v="0"/>
    <n v="0"/>
    <n v="4"/>
    <n v="0"/>
    <x v="6"/>
    <m/>
    <m/>
    <m/>
    <b v="1"/>
    <s v="y"/>
    <n v="156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1"/>
    <x v="134"/>
    <n v="8563"/>
    <n v="1"/>
    <s v=""/>
    <s v=""/>
    <s v="สถาบัน"/>
    <n v="77"/>
    <x v="0"/>
    <n v="0"/>
    <n v="0"/>
    <n v="77"/>
    <n v="0"/>
    <x v="6"/>
    <m/>
    <m/>
    <m/>
    <b v="1"/>
    <s v="y"/>
    <n v="157"/>
    <m/>
    <n v="0"/>
    <n v="0"/>
    <n v="0"/>
    <n v="77"/>
    <n v="0"/>
    <n v="0"/>
    <n v="0"/>
    <n v="0"/>
    <x v="0"/>
    <n v="0"/>
    <n v="0"/>
    <n v="0"/>
    <n v="0"/>
    <n v="0.5"/>
    <x v="7"/>
    <b v="0"/>
    <b v="0"/>
    <n v="0.5"/>
    <n v="3"/>
    <m/>
    <m/>
    <m/>
    <m/>
    <n v="1.5"/>
    <n v="0"/>
    <n v="0"/>
    <n v="0"/>
    <n v="0"/>
    <n v="0"/>
    <n v="0"/>
    <n v="0"/>
    <n v="2.5"/>
    <x v="0"/>
    <e v="#DIV/0!"/>
    <e v="#DIV/0!"/>
    <n v="0"/>
    <s v="เทา"/>
    <s v="แดง"/>
    <s v="แดง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3"/>
    <x v="130"/>
    <n v="8565"/>
    <n v="1"/>
    <s v=""/>
    <s v=""/>
    <s v="คน"/>
    <n v="2"/>
    <x v="0"/>
    <n v="0"/>
    <n v="0"/>
    <n v="2"/>
    <n v="0"/>
    <x v="6"/>
    <m/>
    <m/>
    <m/>
    <b v="1"/>
    <s v="y"/>
    <n v="158"/>
    <m/>
    <n v="0"/>
    <n v="0"/>
    <n v="0"/>
    <n v="2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12"/>
    <s v="2567"/>
    <x v="32"/>
    <n v="2"/>
    <s v="ศูนย์เครื่องมือวิทยาศาสตร์และเทคโนโลยี"/>
    <n v="5499"/>
    <x v="135"/>
    <n v="8612"/>
    <n v="1"/>
    <s v="KR2-2-2"/>
    <s v="มหาวิทยาลัยเทคโนโลยีอันดับ 1 ของประเทศด้านการวิจัย"/>
    <s v="ห้องปฏิบัติการ"/>
    <n v="15"/>
    <x v="0"/>
    <n v="0"/>
    <n v="0"/>
    <n v="15"/>
    <n v="0"/>
    <x v="6"/>
    <m/>
    <m/>
    <m/>
    <b v="1"/>
    <s v="y"/>
    <n v="159"/>
    <m/>
    <n v="0"/>
    <n v="0"/>
    <n v="0"/>
    <n v="15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18"/>
    <s v="2567"/>
    <x v="33"/>
    <n v="2"/>
    <s v="สถาบันวิจัยและพัฒนา"/>
    <n v="5167"/>
    <x v="136"/>
    <n v="8629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ครั้ง"/>
    <n v="240"/>
    <x v="2"/>
    <n v="60"/>
    <n v="60"/>
    <n v="60"/>
    <n v="66"/>
    <x v="23"/>
    <m/>
    <m/>
    <m/>
    <b v="1"/>
    <s v="y"/>
    <n v="160"/>
    <m/>
    <n v="60"/>
    <n v="120"/>
    <n v="180"/>
    <n v="240"/>
    <n v="66"/>
    <n v="66"/>
    <n v="66"/>
    <n v="66"/>
    <x v="18"/>
    <n v="100"/>
    <n v="55.000000000000007"/>
    <n v="36.666666666666664"/>
    <n v="27.500000000000004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แดง"/>
    <s v="แดง"/>
    <s v="เหลือง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260"/>
    <x v="137"/>
    <n v="799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แห่ง"/>
    <n v="10"/>
    <x v="0"/>
    <n v="0"/>
    <n v="7"/>
    <n v="3"/>
    <n v="6"/>
    <x v="22"/>
    <m/>
    <m/>
    <m/>
    <b v="1"/>
    <s v="y"/>
    <n v="161"/>
    <m/>
    <n v="0"/>
    <n v="0"/>
    <n v="7"/>
    <n v="10"/>
    <n v="6"/>
    <n v="6"/>
    <n v="6"/>
    <n v="6"/>
    <x v="19"/>
    <n v="100"/>
    <n v="0"/>
    <n v="85.714285714285708"/>
    <n v="60"/>
    <n v="0.5"/>
    <x v="6"/>
    <n v="0.5"/>
    <n v="0.5"/>
    <n v="0.5"/>
    <n v="1.6"/>
    <n v="5"/>
    <m/>
    <m/>
    <m/>
    <n v="0.8"/>
    <n v="2.5"/>
    <n v="0"/>
    <n v="0"/>
    <n v="0"/>
    <n v="2.5"/>
    <n v="2.5"/>
    <n v="2.5"/>
    <n v="2.5"/>
    <x v="1"/>
    <n v="0"/>
    <n v="0"/>
    <n v="0"/>
    <s v="เทา"/>
    <s v="เทา"/>
    <s v="แดง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174"/>
    <x v="138"/>
    <n v="7858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10"/>
    <x v="0"/>
    <n v="0"/>
    <n v="7"/>
    <n v="3"/>
    <n v="3"/>
    <x v="24"/>
    <m/>
    <m/>
    <m/>
    <b v="1"/>
    <s v="y"/>
    <n v="162"/>
    <m/>
    <n v="0"/>
    <n v="0"/>
    <n v="7"/>
    <n v="10"/>
    <n v="3"/>
    <n v="3"/>
    <n v="3"/>
    <n v="3"/>
    <x v="20"/>
    <n v="100"/>
    <n v="0"/>
    <n v="42.857142857142854"/>
    <n v="3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ทา"/>
    <s v="เทา"/>
    <s v="เขียว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1"/>
    <s v="2567"/>
    <x v="35"/>
    <n v="2"/>
    <s v="สถาบันวิจัยและพัฒนา"/>
    <n v="5292"/>
    <x v="139"/>
    <n v="834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90"/>
    <x v="15"/>
    <n v="10"/>
    <n v="10"/>
    <n v="5"/>
    <n v="90"/>
    <x v="21"/>
    <m/>
    <m/>
    <m/>
    <b v="1"/>
    <s v="y"/>
    <n v="163"/>
    <m/>
    <n v="65"/>
    <n v="75"/>
    <n v="85"/>
    <n v="90"/>
    <n v="90"/>
    <n v="90"/>
    <n v="90"/>
    <n v="90"/>
    <x v="1"/>
    <n v="100"/>
    <s v="&gt;100"/>
    <s v="&gt;100"/>
    <n v="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2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"/>
    <n v="2422"/>
    <s v="2567"/>
    <x v="36"/>
    <n v="2"/>
    <s v="สถาบันวิจัยและพัฒนา"/>
    <n v="5518"/>
    <x v="140"/>
    <n v="8636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0"/>
    <x v="4"/>
    <n v="2"/>
    <n v="2"/>
    <n v="4"/>
    <n v="0"/>
    <x v="6"/>
    <m/>
    <m/>
    <m/>
    <b v="1"/>
    <s v="y"/>
    <n v="164"/>
    <m/>
    <n v="2"/>
    <n v="4"/>
    <n v="6"/>
    <n v="10"/>
    <n v="0"/>
    <n v="0"/>
    <n v="0"/>
    <n v="0"/>
    <x v="0"/>
    <n v="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4"/>
    <x v="141"/>
    <n v="8356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ทุน"/>
    <n v="4"/>
    <x v="1"/>
    <n v="1"/>
    <n v="1"/>
    <n v="1"/>
    <n v="1"/>
    <x v="3"/>
    <m/>
    <m/>
    <m/>
    <b v="1"/>
    <s v="y"/>
    <n v="165"/>
    <m/>
    <n v="1"/>
    <n v="2"/>
    <n v="3"/>
    <n v="4"/>
    <n v="1"/>
    <n v="1"/>
    <n v="1"/>
    <n v="1"/>
    <x v="7"/>
    <n v="100"/>
    <n v="50"/>
    <n v="33.333333333333329"/>
    <n v="25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แดง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3"/>
    <x v="142"/>
    <n v="8352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35"/>
    <x v="3"/>
    <n v="10"/>
    <n v="10"/>
    <n v="5"/>
    <n v="9"/>
    <x v="25"/>
    <m/>
    <m/>
    <m/>
    <b v="1"/>
    <s v="y"/>
    <n v="166"/>
    <m/>
    <n v="10"/>
    <n v="20"/>
    <n v="30"/>
    <n v="35"/>
    <n v="9"/>
    <n v="9"/>
    <n v="9"/>
    <n v="9"/>
    <x v="17"/>
    <n v="90"/>
    <n v="45"/>
    <n v="30"/>
    <n v="25.714285714285712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3"/>
    <x v="137"/>
    <n v="7853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แห่ง"/>
    <n v="25"/>
    <x v="0"/>
    <n v="0"/>
    <n v="15"/>
    <n v="10"/>
    <n v="0"/>
    <x v="6"/>
    <m/>
    <m/>
    <m/>
    <b v="1"/>
    <s v="y"/>
    <n v="167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1.6"/>
    <m/>
    <m/>
    <m/>
    <m/>
    <n v="0.6400000000000001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2"/>
    <x v="138"/>
    <n v="7849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25"/>
    <x v="0"/>
    <n v="0"/>
    <n v="15"/>
    <n v="10"/>
    <n v="0"/>
    <x v="6"/>
    <m/>
    <m/>
    <m/>
    <b v="1"/>
    <s v="y"/>
    <n v="168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5"/>
    <s v="2567"/>
    <x v="38"/>
    <n v="2"/>
    <s v="สถาบันวิจัยและพัฒนา"/>
    <n v="5171"/>
    <x v="143"/>
    <n v="7845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5"/>
    <x v="0"/>
    <n v="0"/>
    <n v="5"/>
    <n v="0"/>
    <n v="0"/>
    <x v="6"/>
    <m/>
    <m/>
    <m/>
    <b v="1"/>
    <s v="y"/>
    <n v="169"/>
    <m/>
    <n v="0"/>
    <n v="0"/>
    <n v="5"/>
    <n v="5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แดง"/>
    <s v="แดง"/>
    <s v="เหลือง"/>
    <s v="เหลือง"/>
    <x v="5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69"/>
    <x v="144"/>
    <n v="7833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ล้านบาท"/>
    <n v="6"/>
    <x v="0"/>
    <n v="2"/>
    <n v="1.5"/>
    <n v="2"/>
    <n v="0"/>
    <x v="6"/>
    <m/>
    <m/>
    <m/>
    <b v="1"/>
    <s v="y"/>
    <n v="170"/>
    <m/>
    <n v="0"/>
    <n v="2"/>
    <n v="3.5"/>
    <n v="5.5"/>
    <n v="0"/>
    <n v="0"/>
    <n v="0"/>
    <n v="0"/>
    <x v="0"/>
    <n v="0"/>
    <n v="0"/>
    <n v="0"/>
    <n v="0"/>
    <n v="0.6"/>
    <x v="7"/>
    <b v="0"/>
    <b v="0"/>
    <n v="0.6"/>
    <n v="1"/>
    <m/>
    <m/>
    <m/>
    <m/>
    <n v="0.6"/>
    <n v="0"/>
    <n v="0"/>
    <n v="0"/>
    <n v="0"/>
    <n v="0"/>
    <n v="0"/>
    <n v="0"/>
    <n v="3"/>
    <x v="0"/>
    <e v="#DIV/0!"/>
    <e v="#DIV/0!"/>
    <n v="0"/>
    <s v="แดง"/>
    <s v="แดง"/>
    <s v="แดง"/>
    <s v="แดง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70"/>
    <x v="145"/>
    <n v="7838"/>
    <n v="1"/>
    <s v="KR2-2-2"/>
    <s v="มหาวิทยาลัยเทคโนโลยีอันดับ 1 ของประเทศด้านการวิจัย"/>
    <s v="โครงการ"/>
    <n v="5"/>
    <x v="0"/>
    <n v="2"/>
    <n v="1"/>
    <n v="2"/>
    <n v="0"/>
    <x v="6"/>
    <m/>
    <m/>
    <m/>
    <b v="1"/>
    <s v="y"/>
    <n v="171"/>
    <m/>
    <n v="0"/>
    <n v="2"/>
    <n v="3"/>
    <n v="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7"/>
    <s v="2567"/>
    <x v="40"/>
    <n v="2"/>
    <s v="สถาบันวิจัยและพัฒนา"/>
    <n v="5168"/>
    <x v="146"/>
    <n v="782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2"/>
    <x v="4"/>
    <n v="2"/>
    <n v="4"/>
    <n v="4"/>
    <n v="3"/>
    <x v="24"/>
    <m/>
    <m/>
    <m/>
    <b v="1"/>
    <s v="y"/>
    <n v="172"/>
    <m/>
    <n v="2"/>
    <n v="4"/>
    <n v="8"/>
    <n v="12"/>
    <n v="3"/>
    <n v="3"/>
    <n v="3"/>
    <n v="3"/>
    <x v="7"/>
    <n v="100"/>
    <n v="75"/>
    <n v="37.5"/>
    <n v="25"/>
    <n v="1"/>
    <x v="1"/>
    <n v="1"/>
    <n v="1"/>
    <n v="1"/>
    <n v="1"/>
    <n v="5"/>
    <m/>
    <m/>
    <m/>
    <n v="1"/>
    <n v="5"/>
    <n v="0"/>
    <n v="0"/>
    <n v="0"/>
    <n v="5"/>
    <n v="5"/>
    <n v="5"/>
    <n v="5"/>
    <x v="1"/>
    <n v="0"/>
    <n v="0"/>
    <n v="0"/>
    <s v="แดง"/>
    <s v="แดง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8"/>
    <s v="2567"/>
    <x v="41"/>
    <n v="2"/>
    <s v="สถาบันวิจัยและพัฒนา"/>
    <n v="5523"/>
    <x v="147"/>
    <n v="864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10"/>
    <x v="0"/>
    <n v="10"/>
    <n v="0"/>
    <n v="0"/>
    <n v="0"/>
    <x v="6"/>
    <m/>
    <m/>
    <m/>
    <b v="1"/>
    <s v="y"/>
    <n v="173"/>
    <m/>
    <n v="0"/>
    <n v="10"/>
    <n v="10"/>
    <n v="1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0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9"/>
    <s v="2567"/>
    <x v="42"/>
    <n v="2"/>
    <s v="สถาบันวิจัยและพัฒนา"/>
    <n v="5283"/>
    <x v="148"/>
    <n v="8344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150"/>
    <x v="16"/>
    <n v="40"/>
    <n v="40"/>
    <n v="40"/>
    <n v="72"/>
    <x v="26"/>
    <m/>
    <m/>
    <m/>
    <b v="1"/>
    <s v="y"/>
    <n v="174"/>
    <m/>
    <n v="30"/>
    <n v="70"/>
    <n v="110"/>
    <n v="150"/>
    <n v="72"/>
    <n v="72"/>
    <n v="72"/>
    <n v="72"/>
    <x v="6"/>
    <n v="100"/>
    <s v="&gt;100"/>
    <n v="65.454545454545453"/>
    <n v="48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30"/>
    <s v="2567"/>
    <x v="43"/>
    <n v="2"/>
    <s v="สถาบันวิจัยและพัฒนา"/>
    <n v="5522"/>
    <x v="149"/>
    <n v="8640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ผลงาน"/>
    <n v="80"/>
    <x v="0"/>
    <n v="0"/>
    <n v="0"/>
    <n v="80"/>
    <n v="0"/>
    <x v="6"/>
    <m/>
    <m/>
    <m/>
    <b v="1"/>
    <s v="y"/>
    <n v="175"/>
    <m/>
    <n v="0"/>
    <n v="0"/>
    <n v="0"/>
    <n v="8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91"/>
    <s v="2567"/>
    <x v="44"/>
    <n v="2"/>
    <s v="ศูนย์บรรณสารและสื่อการศึกษา"/>
    <n v="5477"/>
    <x v="150"/>
    <n v="8586"/>
    <n v="2"/>
    <s v=""/>
    <s v=""/>
    <s v="คะแนน"/>
    <n v="5"/>
    <x v="1"/>
    <n v="2"/>
    <n v="4"/>
    <n v="5"/>
    <n v="0"/>
    <x v="3"/>
    <m/>
    <m/>
    <m/>
    <b v="1"/>
    <s v="y"/>
    <n v="176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แดง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316"/>
    <s v="2567"/>
    <x v="45"/>
    <n v="1"/>
    <s v="ส่วนประชาสัมพันธ์"/>
    <n v="5001"/>
    <x v="151"/>
    <n v="867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ะแนน"/>
    <n v="5"/>
    <x v="0"/>
    <n v="0"/>
    <n v="0"/>
    <n v="5"/>
    <n v="0"/>
    <x v="6"/>
    <m/>
    <m/>
    <m/>
    <b v="1"/>
    <s v="y"/>
    <n v="177"/>
    <n v="2"/>
    <n v="0"/>
    <n v="0"/>
    <n v="0"/>
    <n v="5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18"/>
    <s v="2567"/>
    <x v="46"/>
    <n v="1"/>
    <s v="สำนักวิชาเทคโนโลยีการเกษตร"/>
    <n v="5085"/>
    <x v="152"/>
    <n v="801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/ กิจกรรม"/>
    <n v="3"/>
    <x v="0"/>
    <n v="2"/>
    <n v="1"/>
    <n v="0"/>
    <n v="1"/>
    <x v="3"/>
    <m/>
    <m/>
    <m/>
    <b v="1"/>
    <s v="y"/>
    <n v="178"/>
    <m/>
    <n v="0"/>
    <n v="2"/>
    <n v="3"/>
    <n v="3"/>
    <n v="1"/>
    <n v="1"/>
    <n v="1"/>
    <n v="1"/>
    <x v="21"/>
    <n v="1"/>
    <n v="50"/>
    <n v="33.333333333333329"/>
    <n v="33.333333333333329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แดง"/>
    <s v="เขียว"/>
    <x v="7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5"/>
    <x v="153"/>
    <n v="8395"/>
    <n v="1"/>
    <s v=""/>
    <s v=""/>
    <s v="กิจกรรม"/>
    <n v="3"/>
    <x v="1"/>
    <n v="0"/>
    <n v="1"/>
    <n v="1"/>
    <n v="1"/>
    <x v="3"/>
    <m/>
    <m/>
    <m/>
    <b v="1"/>
    <s v="y"/>
    <n v="179"/>
    <m/>
    <n v="1"/>
    <n v="1"/>
    <n v="2"/>
    <n v="3"/>
    <n v="1"/>
    <n v="1"/>
    <n v="1"/>
    <n v="1"/>
    <x v="21"/>
    <n v="100"/>
    <n v="100"/>
    <n v="50"/>
    <n v="33.333333333333329"/>
    <n v="0.25"/>
    <x v="11"/>
    <n v="0.25"/>
    <n v="0.25"/>
    <n v="0.25"/>
    <n v="1"/>
    <n v="5"/>
    <m/>
    <m/>
    <m/>
    <n v="0.25"/>
    <n v="1.25"/>
    <n v="0"/>
    <n v="0"/>
    <n v="0"/>
    <n v="1.25"/>
    <n v="1.25"/>
    <n v="1.25"/>
    <n v="1.25"/>
    <x v="1"/>
    <n v="0"/>
    <n v="0"/>
    <n v="0"/>
    <s v="เทา"/>
    <s v="เทา"/>
    <s v="แดง"/>
    <s v="แดง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7"/>
    <x v="154"/>
    <n v="8396"/>
    <n v="1"/>
    <s v=""/>
    <s v=""/>
    <s v="กิจกรรม"/>
    <n v="34"/>
    <x v="17"/>
    <n v="10"/>
    <n v="6"/>
    <n v="10"/>
    <n v="8"/>
    <x v="11"/>
    <m/>
    <m/>
    <m/>
    <b v="1"/>
    <s v="y"/>
    <n v="180"/>
    <m/>
    <n v="8"/>
    <n v="18"/>
    <n v="24"/>
    <n v="34"/>
    <n v="8"/>
    <n v="8"/>
    <n v="8"/>
    <n v="8"/>
    <x v="22"/>
    <n v="100"/>
    <n v="44.444444444444443"/>
    <n v="33.333333333333329"/>
    <n v="23.52941176470588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ขียว"/>
    <s v="เหลือ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6"/>
    <x v="155"/>
    <n v="7780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 (ของกลุ่มเป้าหมาย) "/>
    <n v="80"/>
    <x v="18"/>
    <n v="0"/>
    <n v="5.5"/>
    <n v="69"/>
    <n v="4.3099999999999996"/>
    <x v="27"/>
    <m/>
    <m/>
    <m/>
    <b v="1"/>
    <s v="y"/>
    <n v="181"/>
    <m/>
    <n v="5.5"/>
    <n v="5.5"/>
    <n v="11"/>
    <n v="80"/>
    <n v="4.3099999999999996"/>
    <n v="4.3099999999999996"/>
    <n v="4.3099999999999996"/>
    <n v="4.3099999999999996"/>
    <x v="23"/>
    <n v="78.36363636363636"/>
    <n v="78.36363636363636"/>
    <n v="39.18181818181818"/>
    <n v="5.3874999999999993"/>
    <n v="0.25"/>
    <x v="11"/>
    <n v="0.25"/>
    <n v="0.25"/>
    <n v="0.25"/>
    <n v="5"/>
    <n v="3.4"/>
    <m/>
    <m/>
    <m/>
    <n v="1.25"/>
    <n v="0.85"/>
    <n v="0"/>
    <n v="0"/>
    <n v="0"/>
    <n v="1.25"/>
    <n v="1.25"/>
    <n v="1.25"/>
    <n v="1.25"/>
    <x v="4"/>
    <n v="0"/>
    <n v="0"/>
    <n v="0"/>
    <s v="เทา"/>
    <s v="เขียว"/>
    <m/>
    <s v="เขียว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8"/>
    <x v="156"/>
    <n v="7787"/>
    <n v="1"/>
    <s v=""/>
    <s v=""/>
    <s v="ร้อยละ (ของกลุ่มเป้าหมาย) "/>
    <n v="80"/>
    <x v="19"/>
    <n v="2"/>
    <n v="6"/>
    <n v="68"/>
    <n v="7.52"/>
    <x v="28"/>
    <m/>
    <m/>
    <m/>
    <b v="1"/>
    <s v="y"/>
    <n v="182"/>
    <m/>
    <n v="4"/>
    <n v="6"/>
    <n v="12"/>
    <n v="80"/>
    <n v="7.52"/>
    <n v="7.52"/>
    <n v="7.52"/>
    <n v="7.52"/>
    <x v="24"/>
    <n v="100"/>
    <s v="&gt;100"/>
    <n v="62.666666666666657"/>
    <n v="9.4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แดง"/>
    <s v="แดง"/>
    <s v="แดง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2"/>
    <x v="157"/>
    <n v="789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วามร่วมมือ"/>
    <n v="60"/>
    <x v="20"/>
    <n v="15"/>
    <n v="15"/>
    <n v="15"/>
    <n v="14"/>
    <x v="29"/>
    <m/>
    <m/>
    <m/>
    <b v="1"/>
    <s v="y"/>
    <n v="183"/>
    <m/>
    <n v="15"/>
    <n v="30"/>
    <n v="45"/>
    <n v="60"/>
    <n v="14"/>
    <n v="14"/>
    <n v="14"/>
    <n v="14"/>
    <x v="25"/>
    <n v="93.333333333333329"/>
    <n v="46.666666666666664"/>
    <n v="31.111111111111111"/>
    <n v="23.333333333333332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9"/>
    <x v="158"/>
    <n v="7887"/>
    <n v="1"/>
    <s v=""/>
    <s v=""/>
    <s v="คน"/>
    <n v="80"/>
    <x v="8"/>
    <n v="20"/>
    <n v="20"/>
    <n v="20"/>
    <n v="150"/>
    <x v="8"/>
    <m/>
    <m/>
    <m/>
    <b v="1"/>
    <s v="y"/>
    <n v="184"/>
    <m/>
    <n v="20"/>
    <n v="40"/>
    <n v="60"/>
    <n v="80"/>
    <n v="150"/>
    <n v="150"/>
    <n v="150"/>
    <n v="150"/>
    <x v="10"/>
    <n v="100"/>
    <s v="&gt;100"/>
    <s v="&gt;100"/>
    <s v="&gt;100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0"/>
    <x v="159"/>
    <n v="7890"/>
    <n v="1"/>
    <s v=""/>
    <s v=""/>
    <s v="คน"/>
    <n v="150"/>
    <x v="21"/>
    <n v="50"/>
    <n v="0"/>
    <n v="30"/>
    <n v="26"/>
    <x v="30"/>
    <m/>
    <m/>
    <m/>
    <b v="1"/>
    <s v="y"/>
    <n v="185"/>
    <m/>
    <n v="70"/>
    <n v="120"/>
    <n v="120"/>
    <n v="150"/>
    <n v="26"/>
    <n v="26"/>
    <n v="26"/>
    <n v="26"/>
    <x v="26"/>
    <n v="37.142857142857146"/>
    <n v="21.666666666666668"/>
    <n v="21.666666666666668"/>
    <n v="17.333333333333336"/>
    <n v="0.2"/>
    <x v="4"/>
    <n v="0.2"/>
    <n v="0.2"/>
    <n v="0.2"/>
    <n v="1"/>
    <n v="1"/>
    <m/>
    <m/>
    <m/>
    <n v="0.2"/>
    <n v="0.2"/>
    <n v="0"/>
    <n v="0"/>
    <n v="0"/>
    <n v="1"/>
    <n v="1"/>
    <n v="1"/>
    <n v="1"/>
    <x v="2"/>
    <n v="0"/>
    <n v="0"/>
    <n v="0"/>
    <s v="แดง"/>
    <s v="แดง"/>
    <s v="แดง"/>
    <s v="แดง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4"/>
    <x v="160"/>
    <n v="7882"/>
    <n v="1"/>
    <s v=""/>
    <s v=""/>
    <s v="คน"/>
    <n v="80"/>
    <x v="8"/>
    <n v="20"/>
    <n v="0"/>
    <n v="40"/>
    <n v="58"/>
    <x v="31"/>
    <m/>
    <m/>
    <m/>
    <b v="1"/>
    <s v="y"/>
    <n v="186"/>
    <m/>
    <n v="20"/>
    <n v="40"/>
    <n v="40"/>
    <n v="80"/>
    <n v="58"/>
    <n v="58"/>
    <n v="58"/>
    <n v="58"/>
    <x v="27"/>
    <n v="100"/>
    <s v="&gt;100"/>
    <s v="&gt;100"/>
    <n v="72.5"/>
    <n v="0.3"/>
    <x v="5"/>
    <n v="0.3"/>
    <n v="0.3"/>
    <n v="0.2"/>
    <n v="5"/>
    <n v="5"/>
    <m/>
    <m/>
    <m/>
    <n v="1.5"/>
    <n v="1.5"/>
    <n v="0"/>
    <n v="0"/>
    <n v="0"/>
    <n v="1.5"/>
    <n v="1.5"/>
    <n v="1.5"/>
    <n v="1"/>
    <x v="1"/>
    <n v="0"/>
    <n v="0"/>
    <n v="0"/>
    <s v="เขียว"/>
    <s v="เขียว"/>
    <s v="เขียว"/>
    <s v="เขียว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3"/>
    <x v="161"/>
    <n v="7735"/>
    <n v="1"/>
    <s v=""/>
    <s v=""/>
    <s v="กิจกรรม"/>
    <n v="6"/>
    <x v="0"/>
    <n v="0"/>
    <n v="0"/>
    <n v="6"/>
    <n v="0"/>
    <x v="13"/>
    <m/>
    <m/>
    <m/>
    <b v="1"/>
    <s v="y"/>
    <n v="204"/>
    <m/>
    <n v="0"/>
    <n v="0"/>
    <n v="0"/>
    <n v="6"/>
    <n v="0"/>
    <n v="0"/>
    <n v="0"/>
    <n v="0"/>
    <x v="0"/>
    <n v="0"/>
    <n v="0"/>
    <n v="0"/>
    <n v="0"/>
    <n v="0.25"/>
    <x v="7"/>
    <b v="0"/>
    <b v="0"/>
    <n v="0.25"/>
    <n v="2.2000000000000002"/>
    <m/>
    <m/>
    <m/>
    <m/>
    <n v="0.55000000000000004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0"/>
    <x v="162"/>
    <n v="7723"/>
    <n v="1"/>
    <s v=""/>
    <s v=""/>
    <s v="คน"/>
    <n v="40"/>
    <x v="0"/>
    <n v="0"/>
    <n v="0"/>
    <n v="40"/>
    <n v="0"/>
    <x v="13"/>
    <m/>
    <m/>
    <m/>
    <b v="1"/>
    <s v="y"/>
    <n v="205"/>
    <m/>
    <n v="0"/>
    <n v="0"/>
    <n v="0"/>
    <n v="4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1"/>
    <x v="163"/>
    <n v="7727"/>
    <n v="1"/>
    <s v=""/>
    <s v=""/>
    <s v="คน"/>
    <n v="50"/>
    <x v="0"/>
    <n v="0"/>
    <n v="0"/>
    <n v="50"/>
    <n v="0"/>
    <x v="13"/>
    <m/>
    <m/>
    <m/>
    <b v="1"/>
    <s v="y"/>
    <n v="206"/>
    <m/>
    <n v="0"/>
    <n v="0"/>
    <n v="0"/>
    <n v="5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84"/>
    <x v="164"/>
    <n v="7719"/>
    <n v="1"/>
    <s v=""/>
    <s v=""/>
    <s v="คน"/>
    <n v="80"/>
    <x v="0"/>
    <n v="0"/>
    <n v="0"/>
    <n v="80"/>
    <n v="0"/>
    <x v="13"/>
    <m/>
    <m/>
    <m/>
    <b v="1"/>
    <s v="y"/>
    <n v="207"/>
    <m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4"/>
    <x v="165"/>
    <n v="7739"/>
    <n v="1"/>
    <s v=""/>
    <s v=""/>
    <s v="คน"/>
    <n v="60"/>
    <x v="0"/>
    <n v="0"/>
    <n v="0"/>
    <n v="60"/>
    <n v="0"/>
    <x v="13"/>
    <m/>
    <m/>
    <m/>
    <b v="1"/>
    <s v="y"/>
    <n v="208"/>
    <m/>
    <n v="0"/>
    <n v="0"/>
    <n v="0"/>
    <n v="6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07"/>
    <x v="166"/>
    <n v="7509"/>
    <n v="1"/>
    <s v=""/>
    <s v=""/>
    <s v="คน"/>
    <n v="15"/>
    <x v="0"/>
    <n v="0"/>
    <n v="0"/>
    <n v="15"/>
    <n v="0"/>
    <x v="13"/>
    <m/>
    <m/>
    <m/>
    <b v="1"/>
    <s v="y"/>
    <n v="209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2"/>
    <x v="167"/>
    <n v="7731"/>
    <n v="1"/>
    <s v=""/>
    <s v=""/>
    <s v="คน"/>
    <n v="18"/>
    <x v="0"/>
    <n v="0"/>
    <n v="0"/>
    <n v="18"/>
    <n v="0"/>
    <x v="13"/>
    <m/>
    <m/>
    <m/>
    <b v="1"/>
    <s v="y"/>
    <n v="210"/>
    <m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8"/>
    <s v="2567"/>
    <x v="48"/>
    <n v="1"/>
    <s v="สำนักวิชาเทคโนโลยีสังคม"/>
    <n v="4985"/>
    <x v="168"/>
    <n v="8496"/>
    <n v="1"/>
    <s v=""/>
    <s v=""/>
    <s v="คน"/>
    <n v="3"/>
    <x v="0"/>
    <n v="0"/>
    <n v="0"/>
    <n v="3"/>
    <n v="0"/>
    <x v="13"/>
    <m/>
    <m/>
    <m/>
    <b v="1"/>
    <s v="y"/>
    <n v="216"/>
    <m/>
    <n v="0"/>
    <n v="0"/>
    <n v="0"/>
    <n v="3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2"/>
    <s v="2567"/>
    <x v="48"/>
    <n v="1"/>
    <s v="สำนักวิชาแพทยศาสตร์"/>
    <n v="5455"/>
    <x v="169"/>
    <n v="8502"/>
    <n v="1"/>
    <s v=""/>
    <s v=""/>
    <s v="คน"/>
    <n v="2"/>
    <x v="0"/>
    <n v="0"/>
    <n v="0"/>
    <n v="2"/>
    <n v="0"/>
    <x v="13"/>
    <m/>
    <m/>
    <m/>
    <b v="1"/>
    <s v="y"/>
    <n v="221"/>
    <m/>
    <n v="0"/>
    <n v="0"/>
    <n v="0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3"/>
    <s v="2567"/>
    <x v="48"/>
    <n v="1"/>
    <s v="สำนักวิชาทันตแพทยศาสตร์"/>
    <n v="5086"/>
    <x v="170"/>
    <n v="7698"/>
    <n v="1"/>
    <s v=""/>
    <s v=""/>
    <s v="ครั้ง"/>
    <n v="1"/>
    <x v="0"/>
    <n v="0"/>
    <n v="1"/>
    <n v="0"/>
    <n v="0"/>
    <x v="13"/>
    <m/>
    <m/>
    <m/>
    <b v="1"/>
    <s v="y"/>
    <n v="222"/>
    <m/>
    <n v="0"/>
    <n v="0"/>
    <n v="1"/>
    <n v="1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4"/>
    <x v="171"/>
    <n v="8010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ร้อยละ"/>
    <n v="10"/>
    <x v="0"/>
    <n v="0"/>
    <n v="5"/>
    <n v="5"/>
    <n v="0"/>
    <x v="6"/>
    <m/>
    <m/>
    <m/>
    <b v="1"/>
    <s v="y"/>
    <n v="197"/>
    <m/>
    <n v="0"/>
    <n v="0"/>
    <n v="5"/>
    <n v="10"/>
    <n v="0"/>
    <n v="0"/>
    <n v="0"/>
    <n v="0"/>
    <x v="0"/>
    <n v="0"/>
    <n v="0"/>
    <n v="0"/>
    <n v="0"/>
    <n v="0.7"/>
    <x v="7"/>
    <b v="0"/>
    <n v="0.7"/>
    <n v="0.7"/>
    <n v="5"/>
    <n v="0"/>
    <m/>
    <m/>
    <m/>
    <n v="3.5"/>
    <n v="0"/>
    <n v="0"/>
    <n v="0"/>
    <n v="0"/>
    <n v="0"/>
    <n v="0"/>
    <n v="3.5"/>
    <n v="3.5"/>
    <x v="0"/>
    <e v="#DIV/0!"/>
    <n v="0"/>
    <n v="0"/>
    <s v="เทา"/>
    <s v="เทา"/>
    <s v="แดง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3"/>
    <x v="172"/>
    <n v="8005"/>
    <n v="1"/>
    <s v=""/>
    <s v=""/>
    <s v="เรื่อง"/>
    <n v="4"/>
    <x v="1"/>
    <n v="1"/>
    <n v="1"/>
    <n v="1"/>
    <n v="3"/>
    <x v="24"/>
    <m/>
    <m/>
    <m/>
    <b v="1"/>
    <s v="y"/>
    <n v="198"/>
    <m/>
    <n v="1"/>
    <n v="2"/>
    <n v="3"/>
    <n v="4"/>
    <n v="3"/>
    <n v="3"/>
    <n v="3"/>
    <n v="3"/>
    <x v="5"/>
    <n v="100"/>
    <s v="&gt;100"/>
    <n v="100"/>
    <n v="75"/>
    <n v="0.3"/>
    <x v="1"/>
    <n v="0.3"/>
    <n v="0.3"/>
    <n v="0.3"/>
    <n v="5"/>
    <n v="5"/>
    <m/>
    <m/>
    <m/>
    <n v="1.5"/>
    <n v="5"/>
    <n v="0"/>
    <n v="0"/>
    <n v="0"/>
    <n v="5"/>
    <n v="1.5"/>
    <n v="1.5"/>
    <n v="1.5"/>
    <x v="1"/>
    <n v="0"/>
    <n v="0"/>
    <n v="0"/>
    <s v="เขียว"/>
    <s v="แด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2"/>
    <x v="173"/>
    <n v="7537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"/>
    <n v="40"/>
    <x v="3"/>
    <n v="10"/>
    <n v="10"/>
    <n v="10"/>
    <n v="12"/>
    <x v="9"/>
    <m/>
    <m/>
    <m/>
    <b v="1"/>
    <s v="y"/>
    <n v="199"/>
    <m/>
    <n v="10"/>
    <n v="20"/>
    <n v="30"/>
    <n v="40"/>
    <n v="12"/>
    <n v="12"/>
    <n v="12"/>
    <n v="12"/>
    <x v="20"/>
    <n v="100"/>
    <n v="60"/>
    <n v="40"/>
    <n v="30"/>
    <n v="0.2"/>
    <x v="5"/>
    <n v="0.2"/>
    <n v="0.2"/>
    <n v="0.2"/>
    <n v="5"/>
    <n v="5"/>
    <m/>
    <m/>
    <m/>
    <n v="1"/>
    <n v="1.5"/>
    <n v="0"/>
    <n v="0"/>
    <n v="0"/>
    <n v="1.5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6"/>
    <x v="174"/>
    <n v="753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เรื่อง"/>
    <n v="6"/>
    <x v="0"/>
    <n v="2"/>
    <n v="2"/>
    <n v="2"/>
    <n v="0"/>
    <x v="6"/>
    <m/>
    <m/>
    <m/>
    <b v="1"/>
    <s v="y"/>
    <n v="200"/>
    <m/>
    <n v="0"/>
    <n v="2"/>
    <n v="4"/>
    <n v="6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เขียว"/>
    <s v="แดง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3"/>
    <x v="175"/>
    <n v="7529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น"/>
    <n v="4700"/>
    <x v="22"/>
    <n v="1100"/>
    <n v="1100"/>
    <n v="1400"/>
    <n v="2897"/>
    <x v="32"/>
    <m/>
    <m/>
    <m/>
    <b v="1"/>
    <s v="y"/>
    <n v="201"/>
    <m/>
    <n v="1100"/>
    <n v="2200"/>
    <n v="3300"/>
    <n v="4700"/>
    <n v="2897"/>
    <n v="2897"/>
    <n v="2897"/>
    <n v="2897"/>
    <x v="28"/>
    <n v="100"/>
    <s v="&gt;100"/>
    <n v="87.787878787878796"/>
    <n v="61.638297872340431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054"/>
    <x v="176"/>
    <n v="7794"/>
    <n v="1"/>
    <s v=""/>
    <s v=""/>
    <s v="ร้อยละ"/>
    <n v="90"/>
    <x v="0"/>
    <n v="0"/>
    <n v="0"/>
    <n v="90"/>
    <n v="0"/>
    <x v="6"/>
    <m/>
    <m/>
    <m/>
    <b v="1"/>
    <s v="y"/>
    <n v="202"/>
    <n v="2"/>
    <n v="0"/>
    <n v="0"/>
    <n v="0"/>
    <n v="9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391"/>
    <x v="177"/>
    <n v="8236"/>
    <n v="1"/>
    <s v=""/>
    <s v=""/>
    <s v="ล้านบาท"/>
    <n v="6"/>
    <x v="1"/>
    <n v="1.5"/>
    <n v="1.5"/>
    <n v="2"/>
    <n v="0.73"/>
    <x v="33"/>
    <m/>
    <m/>
    <m/>
    <b v="1"/>
    <s v="y"/>
    <n v="203"/>
    <m/>
    <n v="1"/>
    <n v="2.5"/>
    <n v="4"/>
    <n v="6"/>
    <n v="0.73"/>
    <n v="0.73"/>
    <n v="0.73"/>
    <n v="0.73"/>
    <x v="29"/>
    <n v="73"/>
    <n v="29.2"/>
    <n v="18.25"/>
    <n v="12.166666666666666"/>
    <n v="0.2"/>
    <x v="5"/>
    <n v="0.2"/>
    <n v="0.2"/>
    <n v="0.2"/>
    <n v="5"/>
    <n v="2.9"/>
    <m/>
    <m/>
    <m/>
    <n v="1"/>
    <n v="0.87"/>
    <n v="0"/>
    <n v="0"/>
    <n v="0"/>
    <n v="1.5"/>
    <n v="1"/>
    <n v="1"/>
    <n v="1"/>
    <x v="5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5"/>
    <s v="2567"/>
    <x v="48"/>
    <n v="1"/>
    <s v="สำนักวิชาพยาบาลศาสตร์"/>
    <n v="5584"/>
    <x v="178"/>
    <n v="8728"/>
    <n v="1"/>
    <s v=""/>
    <s v=""/>
    <s v="คน"/>
    <n v="59"/>
    <x v="23"/>
    <n v="0"/>
    <n v="0"/>
    <n v="36"/>
    <n v="0"/>
    <x v="13"/>
    <m/>
    <m/>
    <m/>
    <b v="1"/>
    <s v="y"/>
    <n v="211"/>
    <m/>
    <n v="23"/>
    <n v="23"/>
    <n v="23"/>
    <n v="59"/>
    <n v="0"/>
    <n v="0"/>
    <n v="0"/>
    <n v="0"/>
    <x v="0"/>
    <n v="0"/>
    <n v="0"/>
    <n v="0"/>
    <n v="0"/>
    <n v="1"/>
    <x v="7"/>
    <b v="0"/>
    <b v="0"/>
    <n v="1"/>
    <n v="2.7"/>
    <m/>
    <m/>
    <m/>
    <m/>
    <n v="2.7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9"/>
    <x v="179"/>
    <n v="8421"/>
    <n v="1"/>
    <s v=""/>
    <s v=""/>
    <s v="คน"/>
    <n v="13"/>
    <x v="0"/>
    <n v="0"/>
    <n v="0"/>
    <n v="13"/>
    <n v="0"/>
    <x v="13"/>
    <m/>
    <m/>
    <m/>
    <b v="1"/>
    <s v="y"/>
    <n v="187"/>
    <m/>
    <n v="0"/>
    <n v="0"/>
    <n v="0"/>
    <n v="13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3"/>
    <x v="180"/>
    <n v="8422"/>
    <n v="1"/>
    <s v=""/>
    <s v=""/>
    <s v="องค์กร"/>
    <n v="4"/>
    <x v="4"/>
    <n v="0"/>
    <n v="0"/>
    <n v="2"/>
    <n v="0"/>
    <x v="13"/>
    <m/>
    <m/>
    <m/>
    <b v="1"/>
    <s v="y"/>
    <n v="188"/>
    <m/>
    <n v="2"/>
    <n v="2"/>
    <n v="2"/>
    <n v="4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2"/>
    <x v="181"/>
    <n v="8423"/>
    <n v="1"/>
    <s v=""/>
    <s v=""/>
    <s v="คน"/>
    <n v="100"/>
    <x v="0"/>
    <n v="0"/>
    <n v="100"/>
    <n v="0"/>
    <n v="0"/>
    <x v="13"/>
    <m/>
    <m/>
    <m/>
    <b v="1"/>
    <s v="y"/>
    <n v="189"/>
    <m/>
    <n v="0"/>
    <n v="0"/>
    <n v="100"/>
    <n v="1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0"/>
    <x v="182"/>
    <n v="8424"/>
    <n v="1"/>
    <s v=""/>
    <s v=""/>
    <s v="กิจกรรม"/>
    <n v="3"/>
    <x v="0"/>
    <n v="0"/>
    <n v="3"/>
    <n v="0"/>
    <n v="0"/>
    <x v="13"/>
    <m/>
    <m/>
    <m/>
    <b v="1"/>
    <s v="y"/>
    <n v="190"/>
    <m/>
    <n v="0"/>
    <n v="0"/>
    <n v="3"/>
    <n v="3"/>
    <n v="0"/>
    <n v="0"/>
    <n v="0"/>
    <n v="0"/>
    <x v="0"/>
    <n v="0"/>
    <n v="0"/>
    <n v="0"/>
    <n v="0"/>
    <n v="0.15"/>
    <x v="7"/>
    <b v="0"/>
    <n v="0.15"/>
    <n v="0.15"/>
    <n v="5"/>
    <m/>
    <m/>
    <m/>
    <m/>
    <n v="0.75"/>
    <n v="0"/>
    <n v="0"/>
    <n v="0"/>
    <n v="0"/>
    <n v="0"/>
    <n v="0"/>
    <n v="0.75"/>
    <n v="0.75"/>
    <x v="0"/>
    <e v="#DIV/0!"/>
    <n v="0"/>
    <n v="0"/>
    <s v="เทา"/>
    <s v="เทา"/>
    <s v="แดง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5"/>
    <x v="183"/>
    <n v="8425"/>
    <n v="1"/>
    <s v=""/>
    <s v=""/>
    <s v="คน"/>
    <n v="15"/>
    <x v="0"/>
    <n v="0"/>
    <n v="0"/>
    <n v="15"/>
    <n v="0"/>
    <x v="13"/>
    <m/>
    <m/>
    <m/>
    <b v="1"/>
    <s v="y"/>
    <n v="191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1"/>
    <x v="184"/>
    <n v="8426"/>
    <n v="1"/>
    <s v=""/>
    <s v=""/>
    <s v="คน"/>
    <n v="470"/>
    <x v="21"/>
    <n v="0"/>
    <n v="0"/>
    <n v="400"/>
    <n v="0"/>
    <x v="13"/>
    <m/>
    <m/>
    <m/>
    <b v="1"/>
    <s v="y"/>
    <n v="192"/>
    <m/>
    <n v="70"/>
    <n v="70"/>
    <n v="70"/>
    <n v="4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1"/>
    <x v="185"/>
    <n v="8427"/>
    <n v="1"/>
    <s v=""/>
    <s v=""/>
    <s v="ชิ้นงาน"/>
    <n v="2"/>
    <x v="0"/>
    <n v="0"/>
    <n v="2"/>
    <n v="0"/>
    <n v="0"/>
    <x v="13"/>
    <m/>
    <m/>
    <m/>
    <b v="1"/>
    <s v="y"/>
    <n v="193"/>
    <m/>
    <n v="0"/>
    <n v="0"/>
    <n v="2"/>
    <n v="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7"/>
    <x v="186"/>
    <n v="8428"/>
    <n v="1"/>
    <s v=""/>
    <s v=""/>
    <s v="คน"/>
    <n v="12"/>
    <x v="0"/>
    <n v="0"/>
    <n v="0"/>
    <n v="12"/>
    <n v="0"/>
    <x v="13"/>
    <m/>
    <m/>
    <m/>
    <b v="1"/>
    <s v="y"/>
    <n v="194"/>
    <m/>
    <n v="0"/>
    <n v="0"/>
    <n v="0"/>
    <n v="12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หลือ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2"/>
    <x v="187"/>
    <n v="8430"/>
    <n v="1"/>
    <s v=""/>
    <s v=""/>
    <s v="คน"/>
    <n v="285"/>
    <x v="24"/>
    <n v="0"/>
    <n v="0"/>
    <n v="115"/>
    <n v="0"/>
    <x v="13"/>
    <m/>
    <m/>
    <m/>
    <b v="1"/>
    <s v="y"/>
    <n v="195"/>
    <m/>
    <n v="170"/>
    <n v="170"/>
    <n v="170"/>
    <n v="28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3"/>
    <x v="188"/>
    <n v="8429"/>
    <n v="1"/>
    <s v=""/>
    <s v=""/>
    <s v="รูปแบบ"/>
    <n v="1"/>
    <x v="0"/>
    <n v="0"/>
    <n v="0"/>
    <n v="1"/>
    <n v="0"/>
    <x v="13"/>
    <m/>
    <m/>
    <m/>
    <b v="1"/>
    <s v="y"/>
    <n v="19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5"/>
    <x v="158"/>
    <n v="8474"/>
    <n v="1"/>
    <s v=""/>
    <s v=""/>
    <s v="คน"/>
    <n v="80"/>
    <x v="6"/>
    <n v="30"/>
    <n v="0"/>
    <n v="25"/>
    <n v="0"/>
    <x v="13"/>
    <m/>
    <m/>
    <m/>
    <b v="1"/>
    <s v="y"/>
    <n v="212"/>
    <m/>
    <n v="25"/>
    <n v="55"/>
    <n v="55"/>
    <n v="80"/>
    <n v="0"/>
    <n v="0"/>
    <n v="0"/>
    <n v="0"/>
    <x v="0"/>
    <n v="0"/>
    <n v="0"/>
    <n v="0"/>
    <n v="0"/>
    <n v="0.2"/>
    <x v="7"/>
    <b v="0"/>
    <b v="0"/>
    <n v="0.2"/>
    <n v="3.7"/>
    <m/>
    <m/>
    <m/>
    <m/>
    <n v="0.7400000000000001"/>
    <n v="0"/>
    <n v="0"/>
    <n v="0"/>
    <n v="0"/>
    <n v="0"/>
    <n v="0"/>
    <n v="0"/>
    <n v="1"/>
    <x v="0"/>
    <e v="#DIV/0!"/>
    <e v="#DIV/0!"/>
    <n v="0"/>
    <s v="เขียว"/>
    <s v="เขียว"/>
    <s v="เขียว"/>
    <s v="เหลือง"/>
    <x v="12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8"/>
    <x v="159"/>
    <n v="8475"/>
    <n v="1"/>
    <s v=""/>
    <s v=""/>
    <s v="คน"/>
    <n v="11"/>
    <x v="5"/>
    <n v="0"/>
    <n v="6"/>
    <n v="0"/>
    <n v="0"/>
    <x v="13"/>
    <m/>
    <m/>
    <m/>
    <b v="1"/>
    <s v="y"/>
    <n v="213"/>
    <m/>
    <n v="5"/>
    <n v="5"/>
    <n v="11"/>
    <n v="11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เขียว"/>
    <s v="เขียว"/>
    <x v="9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9"/>
    <x v="189"/>
    <n v="8476"/>
    <n v="1"/>
    <s v=""/>
    <s v=""/>
    <s v="คน"/>
    <n v="15"/>
    <x v="0"/>
    <n v="0"/>
    <n v="0"/>
    <n v="15"/>
    <n v="0"/>
    <x v="13"/>
    <m/>
    <m/>
    <m/>
    <b v="1"/>
    <s v="y"/>
    <n v="214"/>
    <m/>
    <n v="0"/>
    <n v="0"/>
    <n v="0"/>
    <n v="1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4"/>
    <x v="190"/>
    <n v="8477"/>
    <n v="1"/>
    <s v=""/>
    <s v=""/>
    <s v="คน"/>
    <n v="60"/>
    <x v="0"/>
    <n v="0"/>
    <n v="0"/>
    <n v="60"/>
    <n v="0"/>
    <x v="13"/>
    <m/>
    <m/>
    <m/>
    <b v="1"/>
    <s v="y"/>
    <n v="215"/>
    <m/>
    <n v="0"/>
    <n v="0"/>
    <n v="0"/>
    <n v="60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5"/>
    <x v="191"/>
    <n v="8497"/>
    <n v="1"/>
    <s v=""/>
    <s v=""/>
    <s v="คน"/>
    <n v="11"/>
    <x v="0"/>
    <n v="5"/>
    <n v="0"/>
    <n v="6"/>
    <n v="0"/>
    <x v="13"/>
    <m/>
    <m/>
    <m/>
    <b v="1"/>
    <s v="y"/>
    <n v="217"/>
    <m/>
    <n v="0"/>
    <n v="5"/>
    <n v="5"/>
    <n v="11"/>
    <n v="0"/>
    <n v="0"/>
    <n v="0"/>
    <n v="0"/>
    <x v="0"/>
    <n v="0"/>
    <n v="0"/>
    <n v="0"/>
    <n v="0"/>
    <n v="0.25"/>
    <x v="7"/>
    <b v="0"/>
    <b v="0"/>
    <n v="0.25"/>
    <n v="2.8"/>
    <m/>
    <m/>
    <m/>
    <m/>
    <n v="0.7"/>
    <n v="0"/>
    <n v="0"/>
    <n v="0"/>
    <n v="0"/>
    <n v="0"/>
    <n v="0"/>
    <n v="0"/>
    <n v="1.25"/>
    <x v="0"/>
    <e v="#DIV/0!"/>
    <e v="#DIV/0!"/>
    <n v="0"/>
    <s v="เทา"/>
    <s v="เขียว"/>
    <s v="เขียว"/>
    <s v="แดง"/>
    <x v="1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4"/>
    <x v="192"/>
    <n v="8499"/>
    <n v="1"/>
    <s v=""/>
    <s v=""/>
    <s v="คน"/>
    <n v="31"/>
    <x v="25"/>
    <n v="0"/>
    <n v="11"/>
    <n v="11"/>
    <n v="0"/>
    <x v="13"/>
    <m/>
    <m/>
    <m/>
    <b v="1"/>
    <s v="y"/>
    <n v="219"/>
    <m/>
    <n v="9"/>
    <n v="9"/>
    <n v="20"/>
    <n v="31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11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7"/>
    <x v="193"/>
    <n v="8500"/>
    <n v="1"/>
    <s v=""/>
    <s v=""/>
    <s v="คน"/>
    <n v="10"/>
    <x v="0"/>
    <n v="1"/>
    <n v="4"/>
    <n v="5"/>
    <n v="0"/>
    <x v="13"/>
    <m/>
    <m/>
    <m/>
    <b v="1"/>
    <s v="y"/>
    <n v="220"/>
    <m/>
    <n v="0"/>
    <n v="1"/>
    <n v="5"/>
    <n v="10"/>
    <n v="0"/>
    <n v="0"/>
    <n v="0"/>
    <n v="0"/>
    <x v="0"/>
    <n v="0"/>
    <n v="0"/>
    <n v="0"/>
    <n v="0"/>
    <n v="0.25"/>
    <x v="7"/>
    <b v="0"/>
    <b v="0"/>
    <n v="0.25"/>
    <n v="2.6"/>
    <m/>
    <m/>
    <m/>
    <m/>
    <n v="0.65"/>
    <n v="0"/>
    <n v="0"/>
    <n v="0"/>
    <n v="0"/>
    <n v="0"/>
    <n v="0"/>
    <n v="0"/>
    <n v="1.25"/>
    <x v="0"/>
    <e v="#DIV/0!"/>
    <e v="#DIV/0!"/>
    <n v="0"/>
    <s v="เทา"/>
    <s v="เขียว"/>
    <s v="แดง"/>
    <s v="แดง"/>
    <x v="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1"/>
    <x v="194"/>
    <n v="8324"/>
    <n v="1"/>
    <s v=""/>
    <s v=""/>
    <s v="คน"/>
    <n v="4"/>
    <x v="1"/>
    <n v="1"/>
    <n v="1"/>
    <n v="1"/>
    <n v="0"/>
    <x v="6"/>
    <m/>
    <m/>
    <m/>
    <b v="1"/>
    <s v="y"/>
    <n v="223"/>
    <m/>
    <n v="1"/>
    <n v="2"/>
    <n v="3"/>
    <n v="4"/>
    <n v="0"/>
    <n v="0"/>
    <n v="0"/>
    <n v="0"/>
    <x v="0"/>
    <n v="0"/>
    <n v="0"/>
    <n v="0"/>
    <n v="0"/>
    <n v="0.2"/>
    <x v="6"/>
    <b v="0"/>
    <b v="0"/>
    <n v="0.2"/>
    <n v="3.1"/>
    <n v="1"/>
    <m/>
    <m/>
    <m/>
    <n v="0.62000000000000011"/>
    <n v="0.5"/>
    <n v="0"/>
    <n v="0"/>
    <n v="0"/>
    <n v="2.5"/>
    <n v="0"/>
    <n v="0"/>
    <n v="1"/>
    <x v="2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512"/>
    <x v="195"/>
    <n v="8627"/>
    <n v="1"/>
    <s v=""/>
    <s v=""/>
    <s v="กิจกรรม"/>
    <n v="3"/>
    <x v="0"/>
    <n v="0"/>
    <n v="0"/>
    <n v="3"/>
    <n v="0"/>
    <x v="6"/>
    <m/>
    <m/>
    <m/>
    <b v="1"/>
    <s v="y"/>
    <n v="224"/>
    <m/>
    <n v="0"/>
    <n v="0"/>
    <n v="0"/>
    <n v="3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3"/>
    <x v="196"/>
    <n v="8332"/>
    <n v="1"/>
    <s v=""/>
    <s v=""/>
    <s v="คน"/>
    <n v="10"/>
    <x v="0"/>
    <n v="0"/>
    <n v="0"/>
    <n v="10"/>
    <n v="0"/>
    <x v="6"/>
    <m/>
    <m/>
    <m/>
    <b v="1"/>
    <s v="y"/>
    <n v="225"/>
    <m/>
    <n v="0"/>
    <n v="0"/>
    <n v="0"/>
    <n v="1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2"/>
    <x v="197"/>
    <n v="8328"/>
    <n v="1"/>
    <s v=""/>
    <s v=""/>
    <s v="บริษัท"/>
    <n v="1"/>
    <x v="0"/>
    <n v="0"/>
    <n v="0"/>
    <n v="1"/>
    <n v="0"/>
    <x v="6"/>
    <m/>
    <m/>
    <m/>
    <b v="1"/>
    <s v="y"/>
    <n v="2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5"/>
    <x v="198"/>
    <n v="8340"/>
    <n v="2"/>
    <s v=""/>
    <s v=""/>
    <s v="คะแนน"/>
    <n v="5"/>
    <x v="1"/>
    <n v="2"/>
    <n v="3"/>
    <n v="5"/>
    <n v="0"/>
    <x v="3"/>
    <m/>
    <m/>
    <m/>
    <b v="1"/>
    <s v="y"/>
    <n v="227"/>
    <n v="1"/>
    <n v="1"/>
    <n v="2"/>
    <n v="3"/>
    <n v="5"/>
    <n v="1"/>
    <n v="0"/>
    <n v="0"/>
    <n v="0"/>
    <x v="0"/>
    <n v="100"/>
    <n v="0"/>
    <n v="0"/>
    <n v="0"/>
    <n v="0.2"/>
    <x v="6"/>
    <b v="0"/>
    <b v="0"/>
    <n v="0.2"/>
    <n v="5"/>
    <n v="5"/>
    <m/>
    <m/>
    <m/>
    <n v="1"/>
    <n v="2.5"/>
    <n v="0"/>
    <n v="0"/>
    <n v="0"/>
    <n v="2.5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3_x0009_ปรับปรุงและเปลี่ยนโฉมเว็บไซต์และการเข้าถึงข้อมูลต่าง ๆ ของมหาวิทยาลัยให้มีความเป็นสากลและมีความเป็นปัจจุบัน"/>
    <n v="2410"/>
    <s v="2567"/>
    <x v="51"/>
    <n v="2"/>
    <s v="ส่วนประชาสัมพันธ์"/>
    <n v="5519"/>
    <x v="199"/>
    <n v="8637"/>
    <n v="2"/>
    <s v=""/>
    <s v=""/>
    <s v="คะแนน"/>
    <n v="5"/>
    <x v="4"/>
    <n v="3"/>
    <n v="4"/>
    <n v="5"/>
    <n v="0"/>
    <x v="3"/>
    <m/>
    <m/>
    <m/>
    <b v="1"/>
    <s v="y"/>
    <n v="228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3"/>
    <x v="200"/>
    <n v="8618"/>
    <n v="1"/>
    <s v=""/>
    <s v=""/>
    <s v="ครั้ง"/>
    <n v="3"/>
    <x v="0"/>
    <n v="1"/>
    <n v="1"/>
    <n v="1"/>
    <n v="0"/>
    <x v="6"/>
    <m/>
    <m/>
    <m/>
    <b v="1"/>
    <s v="y"/>
    <n v="229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2.2000000000000002"/>
    <n v="0"/>
    <m/>
    <m/>
    <m/>
    <n v="0.22000000000000003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4"/>
    <x v="201"/>
    <n v="8619"/>
    <n v="1"/>
    <s v=""/>
    <s v=""/>
    <s v="ชุมชน"/>
    <n v="6"/>
    <x v="0"/>
    <n v="2"/>
    <n v="2"/>
    <n v="2"/>
    <n v="0"/>
    <x v="6"/>
    <m/>
    <m/>
    <m/>
    <b v="1"/>
    <s v="y"/>
    <n v="230"/>
    <m/>
    <n v="0"/>
    <n v="2"/>
    <n v="4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แดง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0"/>
    <x v="202"/>
    <n v="8615"/>
    <n v="1"/>
    <s v=""/>
    <s v=""/>
    <s v="คน"/>
    <n v="180"/>
    <x v="0"/>
    <n v="60"/>
    <n v="60"/>
    <n v="60"/>
    <n v="0"/>
    <x v="6"/>
    <m/>
    <m/>
    <m/>
    <b v="1"/>
    <s v="y"/>
    <n v="231"/>
    <m/>
    <n v="0"/>
    <n v="60"/>
    <n v="120"/>
    <n v="180"/>
    <n v="0"/>
    <n v="0"/>
    <n v="0"/>
    <n v="0"/>
    <x v="0"/>
    <n v="0"/>
    <n v="0"/>
    <n v="0"/>
    <n v="0"/>
    <n v="0.3"/>
    <x v="7"/>
    <b v="0"/>
    <b v="0"/>
    <n v="0.3"/>
    <n v="3.3"/>
    <n v="0"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หลือ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1"/>
    <x v="203"/>
    <n v="8616"/>
    <n v="1"/>
    <s v=""/>
    <s v=""/>
    <s v="คน"/>
    <n v="60"/>
    <x v="0"/>
    <n v="20"/>
    <n v="20"/>
    <n v="20"/>
    <n v="0"/>
    <x v="6"/>
    <m/>
    <m/>
    <m/>
    <b v="1"/>
    <s v="y"/>
    <n v="232"/>
    <m/>
    <n v="0"/>
    <n v="20"/>
    <n v="40"/>
    <n v="6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2"/>
    <x v="204"/>
    <n v="8617"/>
    <n v="1"/>
    <s v=""/>
    <s v=""/>
    <s v="รายวิชา"/>
    <n v="3"/>
    <x v="0"/>
    <n v="1"/>
    <n v="1"/>
    <n v="1"/>
    <n v="0"/>
    <x v="6"/>
    <m/>
    <m/>
    <m/>
    <b v="1"/>
    <s v="y"/>
    <n v="233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11"/>
    <x v="205"/>
    <n v="8626"/>
    <n v="2"/>
    <s v=""/>
    <s v=""/>
    <s v="คะแนน"/>
    <n v="5"/>
    <x v="4"/>
    <n v="3"/>
    <n v="4"/>
    <n v="5"/>
    <n v="0"/>
    <x v="1"/>
    <m/>
    <m/>
    <m/>
    <b v="1"/>
    <s v="y"/>
    <n v="234"/>
    <n v="1"/>
    <n v="2"/>
    <n v="3"/>
    <n v="4"/>
    <n v="5"/>
    <n v="2"/>
    <n v="0"/>
    <n v="0"/>
    <n v="0"/>
    <x v="0"/>
    <n v="100"/>
    <n v="0"/>
    <n v="0"/>
    <n v="0"/>
    <n v="0.2"/>
    <x v="1"/>
    <b v="0"/>
    <b v="0"/>
    <n v="0.2"/>
    <n v="1.6"/>
    <n v="5"/>
    <m/>
    <m/>
    <m/>
    <n v="0.32000000000000006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2"/>
    <x v="206"/>
    <n v="8667"/>
    <n v="1"/>
    <s v=""/>
    <s v=""/>
    <s v="ความร่วมมือ"/>
    <n v="5"/>
    <x v="1"/>
    <n v="1"/>
    <n v="1"/>
    <n v="2"/>
    <n v="6"/>
    <x v="22"/>
    <m/>
    <m/>
    <m/>
    <b v="1"/>
    <s v="y"/>
    <n v="235"/>
    <m/>
    <n v="1"/>
    <n v="2"/>
    <n v="3"/>
    <n v="5"/>
    <n v="6"/>
    <n v="6"/>
    <n v="6"/>
    <n v="6"/>
    <x v="10"/>
    <n v="100"/>
    <s v="&gt;100"/>
    <s v="&gt;100"/>
    <s v="&gt;100"/>
    <n v="0.05"/>
    <x v="3"/>
    <n v="0.05"/>
    <n v="0.05"/>
    <n v="0.05"/>
    <n v="3.6"/>
    <n v="5"/>
    <m/>
    <m/>
    <m/>
    <n v="0.18000000000000002"/>
    <n v="0.5"/>
    <n v="0"/>
    <n v="0"/>
    <n v="0"/>
    <n v="0.5"/>
    <n v="0.25"/>
    <n v="0.25"/>
    <n v="0.25"/>
    <x v="1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3"/>
    <x v="207"/>
    <n v="8668"/>
    <n v="1"/>
    <s v=""/>
    <s v=""/>
    <s v="ทีม"/>
    <n v="6"/>
    <x v="0"/>
    <n v="0"/>
    <n v="0"/>
    <n v="6"/>
    <n v="0"/>
    <x v="6"/>
    <m/>
    <m/>
    <m/>
    <b v="1"/>
    <s v="y"/>
    <n v="236"/>
    <m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4"/>
    <x v="208"/>
    <n v="8669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น"/>
    <n v="2000"/>
    <x v="26"/>
    <n v="500"/>
    <n v="500"/>
    <n v="500"/>
    <n v="323"/>
    <x v="34"/>
    <m/>
    <m/>
    <m/>
    <b v="1"/>
    <s v="y"/>
    <n v="237"/>
    <m/>
    <n v="500"/>
    <n v="1000"/>
    <n v="1500"/>
    <n v="2000"/>
    <n v="323"/>
    <n v="323"/>
    <n v="323"/>
    <n v="323"/>
    <x v="30"/>
    <n v="64.600000000000009"/>
    <n v="32.300000000000004"/>
    <n v="21.533333333333331"/>
    <n v="16.150000000000002"/>
    <n v="0.5"/>
    <x v="19"/>
    <n v="0.5"/>
    <n v="0.5"/>
    <n v="0.5"/>
    <n v="3.6"/>
    <n v="1"/>
    <m/>
    <m/>
    <m/>
    <n v="1.8"/>
    <n v="0.55000000000000004"/>
    <n v="0"/>
    <n v="0"/>
    <n v="0"/>
    <n v="2.75"/>
    <n v="2.5"/>
    <n v="2.5"/>
    <n v="2.5"/>
    <x v="2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6"/>
    <x v="209"/>
    <n v="8671"/>
    <n v="1"/>
    <s v=""/>
    <s v=""/>
    <s v="ร้อยละ"/>
    <n v="1"/>
    <x v="0"/>
    <n v="0"/>
    <n v="0"/>
    <n v="1"/>
    <n v="0"/>
    <x v="35"/>
    <m/>
    <m/>
    <m/>
    <b v="1"/>
    <s v="y"/>
    <n v="238"/>
    <n v="2"/>
    <n v="0"/>
    <n v="0"/>
    <n v="0"/>
    <n v="1"/>
    <n v="0.25"/>
    <n v="0"/>
    <n v="0"/>
    <n v="0"/>
    <x v="0"/>
    <n v="100"/>
    <n v="0"/>
    <n v="0"/>
    <n v="0"/>
    <n v="0.05"/>
    <x v="3"/>
    <b v="0"/>
    <b v="0"/>
    <n v="0.05"/>
    <n v="5"/>
    <n v="5"/>
    <m/>
    <m/>
    <m/>
    <n v="0.25"/>
    <n v="0.5"/>
    <n v="0"/>
    <n v="0"/>
    <n v="0"/>
    <n v="0.5"/>
    <n v="0"/>
    <n v="0"/>
    <n v="0.25"/>
    <x v="1"/>
    <e v="#DIV/0!"/>
    <e v="#DIV/0!"/>
    <n v="0"/>
    <s v="เทา"/>
    <s v="เทา"/>
    <s v="แดง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7"/>
    <x v="210"/>
    <n v="8672"/>
    <n v="1"/>
    <s v=""/>
    <s v=""/>
    <s v="คน"/>
    <n v="90"/>
    <x v="0"/>
    <n v="0"/>
    <n v="90"/>
    <n v="0"/>
    <n v="0"/>
    <x v="6"/>
    <m/>
    <m/>
    <m/>
    <b v="1"/>
    <s v="y"/>
    <n v="239"/>
    <m/>
    <n v="0"/>
    <n v="0"/>
    <n v="90"/>
    <n v="9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5"/>
    <x v="211"/>
    <n v="8670"/>
    <n v="1"/>
    <s v=""/>
    <s v=""/>
    <s v="ทีม"/>
    <n v="30"/>
    <x v="27"/>
    <n v="7"/>
    <n v="8"/>
    <n v="8"/>
    <n v="9"/>
    <x v="25"/>
    <m/>
    <m/>
    <m/>
    <b v="1"/>
    <s v="y"/>
    <n v="240"/>
    <m/>
    <n v="7"/>
    <n v="14"/>
    <n v="22"/>
    <n v="30"/>
    <n v="9"/>
    <n v="9"/>
    <n v="9"/>
    <n v="9"/>
    <x v="20"/>
    <n v="100"/>
    <n v="64.285714285714292"/>
    <n v="40.909090909090914"/>
    <n v="30"/>
    <n v="0.2"/>
    <x v="11"/>
    <n v="0.2"/>
    <n v="0.2"/>
    <n v="0.2"/>
    <n v="2.9"/>
    <n v="5"/>
    <m/>
    <m/>
    <m/>
    <n v="0.57999999999999996"/>
    <n v="1.25"/>
    <n v="0"/>
    <n v="0"/>
    <n v="0"/>
    <n v="1.25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416"/>
    <s v="2567"/>
    <x v="54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506"/>
    <x v="212"/>
    <n v="8621"/>
    <n v="2"/>
    <s v=""/>
    <s v=""/>
    <s v="คะแนน"/>
    <n v="5"/>
    <x v="1"/>
    <n v="2"/>
    <n v="4"/>
    <n v="5"/>
    <n v="0"/>
    <x v="36"/>
    <m/>
    <m/>
    <m/>
    <b v="1"/>
    <s v="y"/>
    <n v="241"/>
    <n v="1"/>
    <n v="1"/>
    <n v="2"/>
    <n v="4"/>
    <n v="5"/>
    <n v="0.5"/>
    <n v="0"/>
    <n v="0"/>
    <n v="0"/>
    <x v="0"/>
    <n v="5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8"/>
    <x v="213"/>
    <n v="8623"/>
    <n v="1"/>
    <s v=""/>
    <s v=""/>
    <s v="กิจกรรม"/>
    <n v="6"/>
    <x v="0"/>
    <n v="0"/>
    <n v="3"/>
    <n v="3"/>
    <n v="0"/>
    <x v="6"/>
    <m/>
    <m/>
    <m/>
    <b v="1"/>
    <s v="y"/>
    <n v="242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2.2000000000000002"/>
    <n v="0"/>
    <m/>
    <m/>
    <m/>
    <n v="0.88000000000000012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7"/>
    <x v="214"/>
    <n v="8622"/>
    <n v="1"/>
    <s v=""/>
    <s v=""/>
    <s v="คน"/>
    <n v="6"/>
    <x v="0"/>
    <n v="0"/>
    <n v="3"/>
    <n v="3"/>
    <n v="0"/>
    <x v="6"/>
    <m/>
    <m/>
    <m/>
    <b v="1"/>
    <s v="y"/>
    <n v="243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13"/>
    <x v="215"/>
    <n v="8628"/>
    <n v="2"/>
    <s v=""/>
    <s v=""/>
    <s v="คะแนน"/>
    <n v="5"/>
    <x v="4"/>
    <n v="3"/>
    <n v="4"/>
    <n v="5"/>
    <n v="0"/>
    <x v="3"/>
    <m/>
    <m/>
    <m/>
    <b v="1"/>
    <s v="y"/>
    <n v="244"/>
    <n v="1"/>
    <n v="2"/>
    <n v="3"/>
    <n v="4"/>
    <n v="5"/>
    <n v="1"/>
    <n v="0"/>
    <n v="0"/>
    <n v="0"/>
    <x v="0"/>
    <n v="50"/>
    <n v="0"/>
    <n v="0"/>
    <n v="0"/>
    <n v="0.2"/>
    <x v="1"/>
    <b v="0"/>
    <b v="0"/>
    <n v="0.2"/>
    <n v="5"/>
    <n v="1"/>
    <m/>
    <m/>
    <m/>
    <n v="1"/>
    <n v="1"/>
    <n v="0"/>
    <n v="0"/>
    <n v="0"/>
    <n v="5"/>
    <n v="0"/>
    <n v="0"/>
    <n v="1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6"/>
    <x v="216"/>
    <n v="8657"/>
    <n v="1"/>
    <s v=""/>
    <s v=""/>
    <s v="กิจกรรม"/>
    <n v="30"/>
    <x v="19"/>
    <n v="6"/>
    <n v="10"/>
    <n v="10"/>
    <n v="6"/>
    <x v="22"/>
    <m/>
    <m/>
    <m/>
    <b v="1"/>
    <s v="y"/>
    <n v="245"/>
    <m/>
    <n v="4"/>
    <n v="10"/>
    <n v="20"/>
    <n v="30"/>
    <n v="6"/>
    <n v="6"/>
    <n v="6"/>
    <n v="6"/>
    <x v="13"/>
    <n v="100"/>
    <n v="60"/>
    <n v="30"/>
    <n v="20"/>
    <n v="0.2"/>
    <x v="20"/>
    <n v="0.2"/>
    <n v="0.2"/>
    <n v="0.2"/>
    <n v="3.6"/>
    <n v="5"/>
    <m/>
    <m/>
    <m/>
    <n v="0.72000000000000008"/>
    <n v="4"/>
    <n v="0"/>
    <n v="0"/>
    <n v="0"/>
    <n v="4"/>
    <n v="1"/>
    <n v="1"/>
    <n v="1"/>
    <x v="1"/>
    <n v="0"/>
    <n v="0"/>
    <n v="0"/>
    <s v="เขียว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0"/>
    <x v="217"/>
    <n v="8649"/>
    <n v="1"/>
    <s v=""/>
    <s v=""/>
    <s v="โครงการ"/>
    <n v="5"/>
    <x v="0"/>
    <n v="5"/>
    <n v="0"/>
    <n v="0"/>
    <n v="0"/>
    <x v="6"/>
    <m/>
    <m/>
    <m/>
    <b v="1"/>
    <s v="y"/>
    <n v="246"/>
    <m/>
    <n v="0"/>
    <n v="5"/>
    <n v="5"/>
    <n v="5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334"/>
    <x v="218"/>
    <n v="8654"/>
    <n v="1"/>
    <s v=""/>
    <s v=""/>
    <s v="ชุมชน"/>
    <n v="16"/>
    <x v="0"/>
    <n v="2"/>
    <n v="7"/>
    <n v="7"/>
    <n v="0"/>
    <x v="6"/>
    <m/>
    <m/>
    <m/>
    <b v="1"/>
    <s v="y"/>
    <n v="247"/>
    <m/>
    <n v="0"/>
    <n v="2"/>
    <n v="9"/>
    <n v="16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1"/>
    <x v="219"/>
    <n v="8650"/>
    <n v="1"/>
    <s v=""/>
    <s v=""/>
    <s v="ผลงาน"/>
    <n v="10"/>
    <x v="0"/>
    <n v="10"/>
    <n v="0"/>
    <n v="0"/>
    <n v="0"/>
    <x v="6"/>
    <m/>
    <m/>
    <m/>
    <b v="1"/>
    <s v="y"/>
    <n v="248"/>
    <m/>
    <n v="0"/>
    <n v="10"/>
    <n v="10"/>
    <n v="1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433"/>
    <s v="2567"/>
    <x v="56"/>
    <n v="2"/>
    <s v="เทคโนธานี"/>
    <n v="5535"/>
    <x v="220"/>
    <n v="8656"/>
    <n v="1"/>
    <s v=""/>
    <s v=""/>
    <s v="ผลงาน"/>
    <n v="12"/>
    <x v="0"/>
    <n v="0"/>
    <n v="0"/>
    <n v="12"/>
    <n v="0"/>
    <x v="6"/>
    <m/>
    <m/>
    <m/>
    <b v="1"/>
    <s v="y"/>
    <n v="249"/>
    <m/>
    <n v="0"/>
    <n v="0"/>
    <n v="0"/>
    <n v="1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2"/>
    <x v="221"/>
    <n v="8651"/>
    <n v="1"/>
    <s v=""/>
    <s v=""/>
    <s v="หน่วยงาน"/>
    <n v="30"/>
    <x v="0"/>
    <n v="30"/>
    <n v="0"/>
    <n v="0"/>
    <n v="0"/>
    <x v="6"/>
    <m/>
    <m/>
    <m/>
    <b v="1"/>
    <s v="y"/>
    <n v="250"/>
    <m/>
    <n v="0"/>
    <n v="30"/>
    <n v="30"/>
    <n v="3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4"/>
    <x v="222"/>
    <n v="8655"/>
    <n v="2"/>
    <s v=""/>
    <s v=""/>
    <s v="คะแนน"/>
    <n v="5"/>
    <x v="4"/>
    <n v="3"/>
    <n v="4"/>
    <n v="5"/>
    <n v="0"/>
    <x v="1"/>
    <m/>
    <m/>
    <m/>
    <b v="1"/>
    <s v="y"/>
    <n v="251"/>
    <n v="1"/>
    <n v="2"/>
    <n v="3"/>
    <n v="4"/>
    <n v="5"/>
    <n v="2"/>
    <n v="0"/>
    <n v="0"/>
    <n v="0"/>
    <x v="0"/>
    <n v="100"/>
    <n v="0"/>
    <n v="0"/>
    <n v="0"/>
    <n v="0.1"/>
    <x v="4"/>
    <b v="0"/>
    <b v="0"/>
    <n v="0.1"/>
    <n v="5"/>
    <n v="5"/>
    <m/>
    <m/>
    <m/>
    <n v="0.5"/>
    <n v="1"/>
    <n v="0"/>
    <n v="0"/>
    <n v="0"/>
    <n v="1"/>
    <n v="0"/>
    <n v="0"/>
    <n v="0.5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3"/>
    <x v="223"/>
    <n v="8652"/>
    <n v="1"/>
    <s v=""/>
    <s v=""/>
    <s v="ล้านบาท"/>
    <n v="0.1"/>
    <x v="0"/>
    <n v="0.1"/>
    <n v="0"/>
    <n v="0"/>
    <n v="0"/>
    <x v="6"/>
    <m/>
    <m/>
    <m/>
    <b v="1"/>
    <s v="y"/>
    <n v="252"/>
    <m/>
    <n v="0"/>
    <n v="0.1"/>
    <n v="0.1"/>
    <n v="0.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435"/>
    <s v="2567"/>
    <x v="57"/>
    <n v="2"/>
    <s v="โครงการจัดตั้งสถานพัฒนาความเป็นผู้ประกอบการสำหรับนักศึกษา"/>
    <n v="5323"/>
    <x v="224"/>
    <n v="8664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"/>
    <n v="20"/>
    <x v="5"/>
    <n v="5"/>
    <n v="5"/>
    <n v="5"/>
    <n v="2.2400000000000002"/>
    <x v="37"/>
    <m/>
    <m/>
    <m/>
    <b v="1"/>
    <s v="y"/>
    <n v="253"/>
    <m/>
    <n v="5"/>
    <n v="10"/>
    <n v="15"/>
    <n v="20"/>
    <n v="2.2400000000000002"/>
    <n v="2.2400000000000002"/>
    <n v="2.2400000000000002"/>
    <n v="2.2400000000000002"/>
    <x v="31"/>
    <n v="44.800000000000004"/>
    <n v="22.400000000000002"/>
    <n v="14.933333333333335"/>
    <n v="11.200000000000001"/>
    <n v="0.6"/>
    <x v="9"/>
    <n v="0.6"/>
    <n v="0.6"/>
    <n v="0.6"/>
    <n v="5"/>
    <n v="1"/>
    <m/>
    <m/>
    <m/>
    <n v="3"/>
    <n v="0.6"/>
    <n v="0"/>
    <n v="0"/>
    <n v="0"/>
    <n v="3"/>
    <n v="3"/>
    <n v="3"/>
    <n v="3"/>
    <x v="2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35"/>
    <s v="2567"/>
    <x v="57"/>
    <n v="2"/>
    <s v="โครงการจัดตั้งสถานพัฒนาความเป็นผู้ประกอบการสำหรับนักศึกษา"/>
    <n v="5325"/>
    <x v="225"/>
    <n v="8157"/>
    <n v="1"/>
    <s v="KR3-1-1"/>
    <s v="นักศึกษา/บัณฑิตที่เป็นผู้ประกอบการเพิ่มขึ้น"/>
    <s v="คน"/>
    <n v="50"/>
    <x v="0"/>
    <n v="25"/>
    <n v="0"/>
    <n v="25"/>
    <n v="16"/>
    <x v="16"/>
    <m/>
    <m/>
    <m/>
    <b v="1"/>
    <s v="y"/>
    <n v="254"/>
    <m/>
    <n v="0"/>
    <n v="25"/>
    <n v="25"/>
    <n v="50"/>
    <n v="16"/>
    <n v="16"/>
    <n v="16"/>
    <n v="16"/>
    <x v="14"/>
    <n v="100"/>
    <n v="64"/>
    <n v="64"/>
    <n v="32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ทา"/>
    <s v="เทา"/>
    <s v="เขียว"/>
    <s v="เขียว"/>
    <x v="14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1 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"/>
    <n v="2435"/>
    <s v="2567"/>
    <x v="57"/>
    <n v="2"/>
    <s v="โครงการจัดตั้งสถานพัฒนาความเป็นผู้ประกอบการสำหรับนักศึกษา"/>
    <n v="5322"/>
    <x v="226"/>
    <n v="8663"/>
    <n v="2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ะแนน"/>
    <n v="5"/>
    <x v="1"/>
    <n v="2"/>
    <n v="3"/>
    <n v="5"/>
    <n v="1"/>
    <x v="3"/>
    <m/>
    <m/>
    <m/>
    <b v="1"/>
    <s v="y"/>
    <n v="25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9"/>
    <x v="227"/>
    <n v="8660"/>
    <n v="1"/>
    <s v=""/>
    <s v=""/>
    <s v="โปรแกรม"/>
    <n v="6"/>
    <x v="0"/>
    <n v="1"/>
    <n v="1"/>
    <n v="1"/>
    <n v="0"/>
    <x v="6"/>
    <m/>
    <m/>
    <m/>
    <b v="1"/>
    <s v="y"/>
    <n v="256"/>
    <m/>
    <n v="0"/>
    <n v="1"/>
    <n v="2"/>
    <n v="3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ขียว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8"/>
    <x v="228"/>
    <n v="8659"/>
    <n v="1"/>
    <s v=""/>
    <s v=""/>
    <s v="โปรแกรม"/>
    <n v="12"/>
    <x v="28"/>
    <n v="3"/>
    <n v="3"/>
    <n v="3"/>
    <n v="3"/>
    <x v="24"/>
    <m/>
    <m/>
    <m/>
    <b v="1"/>
    <s v="y"/>
    <n v="257"/>
    <m/>
    <n v="3"/>
    <n v="6"/>
    <n v="9"/>
    <n v="12"/>
    <n v="3"/>
    <n v="3"/>
    <n v="3"/>
    <n v="3"/>
    <x v="7"/>
    <n v="100"/>
    <n v="50"/>
    <n v="33.333333333333329"/>
    <n v="25"/>
    <n v="0.25"/>
    <x v="10"/>
    <n v="0.25"/>
    <n v="0.25"/>
    <n v="0.25"/>
    <n v="1"/>
    <n v="5"/>
    <m/>
    <m/>
    <m/>
    <n v="0.25"/>
    <n v="3.75"/>
    <n v="0"/>
    <n v="0"/>
    <n v="0"/>
    <n v="3.75"/>
    <n v="1.25"/>
    <n v="1.25"/>
    <n v="1.25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0"/>
    <x v="229"/>
    <n v="8661"/>
    <n v="1"/>
    <s v=""/>
    <s v=""/>
    <s v="เรื่อง"/>
    <n v="12"/>
    <x v="0"/>
    <n v="0"/>
    <n v="6"/>
    <n v="6"/>
    <n v="0"/>
    <x v="6"/>
    <m/>
    <m/>
    <m/>
    <b v="1"/>
    <s v="y"/>
    <n v="258"/>
    <m/>
    <n v="0"/>
    <n v="0"/>
    <n v="6"/>
    <n v="12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7"/>
    <x v="230"/>
    <n v="8658"/>
    <n v="2"/>
    <s v=""/>
    <s v=""/>
    <s v="คะแนน"/>
    <n v="5"/>
    <x v="4"/>
    <n v="3"/>
    <n v="4"/>
    <n v="5"/>
    <n v="2"/>
    <x v="1"/>
    <m/>
    <m/>
    <m/>
    <b v="1"/>
    <s v="y"/>
    <n v="259"/>
    <n v="1"/>
    <n v="2"/>
    <n v="3"/>
    <n v="4"/>
    <n v="5"/>
    <n v="2"/>
    <n v="0"/>
    <n v="0"/>
    <n v="0"/>
    <x v="0"/>
    <n v="100"/>
    <n v="0"/>
    <n v="0"/>
    <n v="0"/>
    <n v="0.1"/>
    <x v="11"/>
    <b v="0"/>
    <b v="0"/>
    <n v="0.21"/>
    <n v="5"/>
    <n v="5"/>
    <m/>
    <m/>
    <m/>
    <n v="0.5"/>
    <n v="1.25"/>
    <n v="0"/>
    <n v="0"/>
    <n v="0"/>
    <n v="1.25"/>
    <n v="0"/>
    <n v="0"/>
    <n v="1.05"/>
    <x v="1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1"/>
    <x v="231"/>
    <n v="8662"/>
    <n v="1"/>
    <s v=""/>
    <s v=""/>
    <s v="ครั้ง"/>
    <n v="1"/>
    <x v="29"/>
    <n v="0"/>
    <n v="0"/>
    <n v="1"/>
    <n v="0"/>
    <x v="6"/>
    <m/>
    <m/>
    <m/>
    <b v="1"/>
    <s v="y"/>
    <n v="260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4_x0009_เสริมสร้างความเข้มแข็งของเทคโนธานีด้านการบริการวิชาการและพันธกิจสัมพันธ์ และรวมทั้งด้านการขับเคลื่อนอุทยานวิทยาศาสตร์สำหรับภูมิภาคตะวันออกเฉียงเหนือตอนล่าง"/>
    <n v="2441"/>
    <s v="2567"/>
    <x v="59"/>
    <n v="2"/>
    <s v="เทคโนธานี"/>
    <n v="5564"/>
    <x v="232"/>
    <n v="8697"/>
    <n v="2"/>
    <s v=""/>
    <s v=""/>
    <s v="คะแนน"/>
    <n v="5"/>
    <x v="4"/>
    <n v="3"/>
    <n v="4"/>
    <n v="5"/>
    <n v="0"/>
    <x v="3"/>
    <m/>
    <m/>
    <m/>
    <b v="1"/>
    <s v="y"/>
    <n v="261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42"/>
    <s v="2567"/>
    <x v="60"/>
    <n v="2"/>
    <s v="เทคโนธานี"/>
    <n v="5565"/>
    <x v="233"/>
    <n v="8698"/>
    <n v="2"/>
    <s v=""/>
    <s v=""/>
    <s v="คะแนน"/>
    <n v="5"/>
    <x v="1"/>
    <n v="2"/>
    <n v="4"/>
    <n v="5"/>
    <n v="0"/>
    <x v="6"/>
    <m/>
    <m/>
    <m/>
    <b v="1"/>
    <s v="y"/>
    <n v="262"/>
    <n v="1"/>
    <n v="1"/>
    <n v="2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6_x0009_ขับเคลื่อนให้เกิดการสร้างรายได้และสร้างความยั่งยืนทางการเงินให้กับมหาวิทยาลัย อาทิ การส่งเสริมและสนับสนุนการบริการวิชาการจากความเชี่ยวชาญของบุคลากรของมหาวิทยาลัย การสนับสนุนการเคลื่อนย้ายบุคลากรฯ"/>
    <n v="2443"/>
    <s v="2567"/>
    <x v="61"/>
    <n v="2"/>
    <s v="เทคโนธานี"/>
    <n v="5566"/>
    <x v="234"/>
    <n v="8699"/>
    <n v="2"/>
    <s v=""/>
    <s v=""/>
    <s v="คะแนน"/>
    <n v="5"/>
    <x v="4"/>
    <n v="3"/>
    <n v="4"/>
    <n v="5"/>
    <n v="0"/>
    <x v="6"/>
    <m/>
    <m/>
    <m/>
    <b v="1"/>
    <s v="y"/>
    <n v="263"/>
    <n v="1"/>
    <n v="2"/>
    <n v="3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11"/>
    <s v="2567"/>
    <x v="62"/>
    <n v="1"/>
    <s v="ศูนย์คอมพิวเตอร์"/>
    <n v="4907"/>
    <x v="235"/>
    <n v="8381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1"/>
    <m/>
    <m/>
    <m/>
    <b v="1"/>
    <s v="y"/>
    <n v="264"/>
    <n v="1"/>
    <n v="1"/>
    <n v="2"/>
    <n v="3"/>
    <n v="5"/>
    <n v="2"/>
    <n v="0"/>
    <n v="0"/>
    <n v="0"/>
    <x v="0"/>
    <n v="100"/>
    <n v="0"/>
    <n v="0"/>
    <n v="0"/>
    <n v="1"/>
    <x v="1"/>
    <b v="0"/>
    <b v="0"/>
    <n v="1"/>
    <n v="1"/>
    <n v="5"/>
    <m/>
    <m/>
    <m/>
    <n v="1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8"/>
    <x v="236"/>
    <n v="7872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5"/>
    <x v="8"/>
    <n v="20"/>
    <n v="25"/>
    <n v="30"/>
    <n v="20"/>
    <x v="17"/>
    <m/>
    <m/>
    <m/>
    <b v="1"/>
    <s v="y"/>
    <n v="265"/>
    <m/>
    <n v="20"/>
    <n v="40"/>
    <n v="65"/>
    <n v="95"/>
    <n v="20"/>
    <n v="20"/>
    <n v="20"/>
    <n v="20"/>
    <x v="32"/>
    <n v="100"/>
    <n v="50"/>
    <n v="30.76923076923077"/>
    <n v="21.052631578947366"/>
    <n v="0.3"/>
    <x v="5"/>
    <n v="0.3"/>
    <n v="0.3"/>
    <n v="0.3"/>
    <n v="2.9"/>
    <n v="5"/>
    <m/>
    <m/>
    <m/>
    <n v="0.87"/>
    <n v="1.5"/>
    <n v="0"/>
    <n v="0"/>
    <n v="0"/>
    <n v="1.5"/>
    <n v="1.5"/>
    <n v="1.5"/>
    <n v="1.5"/>
    <x v="1"/>
    <n v="0"/>
    <n v="0"/>
    <n v="0"/>
    <s v="แดง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6"/>
    <x v="237"/>
    <n v="7870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0"/>
    <x v="6"/>
    <n v="25"/>
    <n v="20"/>
    <n v="20"/>
    <n v="20"/>
    <x v="17"/>
    <m/>
    <m/>
    <m/>
    <b v="1"/>
    <s v="y"/>
    <n v="266"/>
    <m/>
    <n v="25"/>
    <n v="50"/>
    <n v="70"/>
    <n v="90"/>
    <n v="20"/>
    <n v="20"/>
    <n v="20"/>
    <n v="20"/>
    <x v="33"/>
    <n v="80"/>
    <n v="40"/>
    <n v="28.571428571428569"/>
    <n v="22.222222222222221"/>
    <n v="0.35"/>
    <x v="21"/>
    <n v="0.35"/>
    <n v="0.35"/>
    <n v="0.35"/>
    <n v="2.8"/>
    <n v="3.6"/>
    <m/>
    <m/>
    <m/>
    <n v="0.97999999999999987"/>
    <n v="1.26"/>
    <n v="0"/>
    <n v="0"/>
    <n v="0"/>
    <n v="1.75"/>
    <n v="1.75"/>
    <n v="1.75"/>
    <n v="1.75"/>
    <x v="6"/>
    <n v="0"/>
    <n v="0"/>
    <n v="0"/>
    <s v="เขียว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7"/>
    <x v="238"/>
    <n v="7871"/>
    <n v="1"/>
    <s v=""/>
    <s v=""/>
    <s v="ร้อยละ"/>
    <n v="50"/>
    <x v="5"/>
    <n v="5"/>
    <n v="15"/>
    <n v="25"/>
    <n v="5"/>
    <x v="5"/>
    <m/>
    <m/>
    <m/>
    <b v="1"/>
    <s v="y"/>
    <n v="267"/>
    <m/>
    <n v="5"/>
    <n v="10"/>
    <n v="25"/>
    <n v="50"/>
    <n v="5"/>
    <n v="5"/>
    <n v="5"/>
    <n v="5"/>
    <x v="34"/>
    <n v="100"/>
    <n v="50"/>
    <n v="20"/>
    <n v="10"/>
    <n v="0.35"/>
    <x v="21"/>
    <n v="0.35"/>
    <n v="0.35"/>
    <n v="0.35"/>
    <n v="5"/>
    <n v="5"/>
    <m/>
    <m/>
    <m/>
    <n v="1.75"/>
    <n v="1.75"/>
    <n v="0"/>
    <n v="0"/>
    <n v="0"/>
    <n v="1.75"/>
    <n v="1.75"/>
    <n v="1.75"/>
    <n v="1.75"/>
    <x v="1"/>
    <n v="0"/>
    <n v="0"/>
    <n v="0"/>
    <s v="แดง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5"/>
    <x v="239"/>
    <n v="7712"/>
    <n v="1"/>
    <s v=""/>
    <s v=""/>
    <s v="คน"/>
    <n v="26000"/>
    <x v="30"/>
    <n v="7000"/>
    <n v="7000"/>
    <n v="7000"/>
    <n v="33454"/>
    <x v="38"/>
    <m/>
    <m/>
    <m/>
    <b v="1"/>
    <s v="y"/>
    <n v="268"/>
    <m/>
    <n v="5000"/>
    <n v="12000"/>
    <n v="19000"/>
    <n v="26000"/>
    <n v="33454"/>
    <n v="33454"/>
    <n v="33454"/>
    <n v="33454"/>
    <x v="10"/>
    <n v="100"/>
    <s v="&gt;100"/>
    <s v="&gt;100"/>
    <s v="&gt;100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6"/>
    <x v="240"/>
    <n v="838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69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386"/>
    <x v="241"/>
    <n v="8384"/>
    <n v="1"/>
    <s v=""/>
    <s v=""/>
    <s v="คน"/>
    <n v="1000"/>
    <x v="31"/>
    <n v="100"/>
    <n v="300"/>
    <n v="200"/>
    <n v="400"/>
    <x v="39"/>
    <m/>
    <m/>
    <m/>
    <b v="1"/>
    <s v="y"/>
    <n v="270"/>
    <m/>
    <n v="400"/>
    <n v="500"/>
    <n v="800"/>
    <n v="1000"/>
    <n v="400"/>
    <n v="400"/>
    <n v="400"/>
    <n v="400"/>
    <x v="12"/>
    <n v="100"/>
    <n v="80"/>
    <n v="50"/>
    <n v="4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แด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097"/>
    <x v="242"/>
    <n v="8385"/>
    <n v="1"/>
    <s v=""/>
    <s v=""/>
    <s v="ร้อยละ"/>
    <n v="100"/>
    <x v="32"/>
    <n v="10"/>
    <n v="30"/>
    <n v="20"/>
    <n v="35"/>
    <x v="40"/>
    <m/>
    <m/>
    <m/>
    <b v="1"/>
    <s v="y"/>
    <n v="271"/>
    <m/>
    <n v="40"/>
    <n v="50"/>
    <n v="80"/>
    <n v="100"/>
    <n v="35"/>
    <n v="35"/>
    <n v="35"/>
    <n v="35"/>
    <x v="35"/>
    <n v="87.5"/>
    <n v="70"/>
    <n v="43.75"/>
    <n v="3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4"/>
    <s v="2567"/>
    <x v="66"/>
    <n v="1"/>
    <s v="หน่วยประสานงาน มทส.กทม."/>
    <n v="4994"/>
    <x v="243"/>
    <n v="8386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72"/>
    <n v="2"/>
    <n v="0"/>
    <n v="0"/>
    <n v="0"/>
    <n v="4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27"/>
    <s v="2567"/>
    <x v="62"/>
    <n v="1"/>
    <s v="ส.ส่งเสริมและพัฒนาระบบสารสนเทศ ฯ (MIS)"/>
    <n v="5442"/>
    <x v="244"/>
    <n v="8436"/>
    <n v="1"/>
    <s v=""/>
    <s v=""/>
    <s v="ระบบ"/>
    <n v="15"/>
    <x v="28"/>
    <n v="4"/>
    <n v="4"/>
    <n v="4"/>
    <n v="3"/>
    <x v="24"/>
    <m/>
    <m/>
    <m/>
    <b v="1"/>
    <s v="y"/>
    <n v="273"/>
    <m/>
    <n v="3"/>
    <n v="7"/>
    <n v="11"/>
    <n v="15"/>
    <n v="3"/>
    <n v="3"/>
    <n v="3"/>
    <n v="3"/>
    <x v="13"/>
    <n v="100"/>
    <n v="42.857142857142854"/>
    <n v="27.27272727272727"/>
    <n v="2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49"/>
    <x v="245"/>
    <n v="7624"/>
    <n v="1"/>
    <s v="KR4-2-2"/>
    <s v="ระดับคะแนนผลการประเมิน ITA อยู่ในระดับ AA"/>
    <s v="คะแนน"/>
    <n v="85"/>
    <x v="0"/>
    <n v="0"/>
    <n v="0"/>
    <n v="85"/>
    <n v="0"/>
    <x v="6"/>
    <m/>
    <m/>
    <m/>
    <b v="1"/>
    <s v="y"/>
    <n v="274"/>
    <n v="2"/>
    <n v="0"/>
    <n v="0"/>
    <n v="0"/>
    <n v="85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53"/>
    <x v="246"/>
    <n v="8418"/>
    <n v="1"/>
    <s v=""/>
    <s v=""/>
    <s v="ร้อยละ"/>
    <n v="100"/>
    <x v="6"/>
    <n v="25"/>
    <n v="25"/>
    <n v="25"/>
    <n v="25"/>
    <x v="10"/>
    <m/>
    <m/>
    <m/>
    <b v="1"/>
    <s v="y"/>
    <n v="275"/>
    <m/>
    <n v="25"/>
    <n v="50"/>
    <n v="75"/>
    <n v="100"/>
    <n v="25"/>
    <n v="25"/>
    <n v="25"/>
    <n v="25"/>
    <x v="7"/>
    <n v="100"/>
    <n v="50"/>
    <n v="33.333333333333329"/>
    <n v="25"/>
    <n v="0.75"/>
    <x v="1"/>
    <n v="0.75"/>
    <n v="0.75"/>
    <n v="0.75"/>
    <n v="5"/>
    <n v="5"/>
    <m/>
    <m/>
    <m/>
    <n v="3.75"/>
    <n v="5"/>
    <n v="0"/>
    <n v="0"/>
    <n v="0"/>
    <n v="5"/>
    <n v="3.75"/>
    <n v="3.75"/>
    <n v="3.7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574"/>
    <x v="247"/>
    <n v="8712"/>
    <n v="1"/>
    <s v=""/>
    <s v=""/>
    <s v="ระดับ"/>
    <n v="3.5"/>
    <x v="0"/>
    <n v="0"/>
    <n v="0"/>
    <n v="3.5"/>
    <n v="3.5"/>
    <x v="6"/>
    <m/>
    <m/>
    <m/>
    <b v="1"/>
    <s v="y"/>
    <n v="276"/>
    <n v="2"/>
    <n v="0"/>
    <n v="0"/>
    <n v="0"/>
    <n v="3.5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364"/>
    <x v="248"/>
    <n v="8420"/>
    <n v="2"/>
    <s v="KR4-2-2"/>
    <s v="ระดับคะแนนผลการประเมิน ITA อยู่ในระดับ AA"/>
    <s v="คะแนน"/>
    <n v="5"/>
    <x v="1"/>
    <n v="2"/>
    <n v="4"/>
    <n v="5"/>
    <n v="0"/>
    <x v="3"/>
    <m/>
    <m/>
    <m/>
    <b v="1"/>
    <s v="y"/>
    <n v="277"/>
    <n v="1"/>
    <n v="1"/>
    <n v="2"/>
    <n v="4"/>
    <n v="5"/>
    <n v="1"/>
    <n v="0"/>
    <n v="0"/>
    <n v="0"/>
    <x v="0"/>
    <n v="100"/>
    <n v="0"/>
    <n v="0"/>
    <n v="0"/>
    <n v="0.8"/>
    <x v="1"/>
    <b v="0"/>
    <b v="0"/>
    <n v="0.8"/>
    <n v="5"/>
    <n v="5"/>
    <m/>
    <m/>
    <m/>
    <n v="4"/>
    <n v="5"/>
    <n v="0"/>
    <n v="0"/>
    <n v="0"/>
    <n v="5"/>
    <n v="0"/>
    <n v="0"/>
    <n v="4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6"/>
    <x v="249"/>
    <n v="7268"/>
    <n v="1"/>
    <s v=""/>
    <s v=""/>
    <s v="ร้อยละ"/>
    <n v="100"/>
    <x v="6"/>
    <n v="25"/>
    <n v="25"/>
    <n v="25"/>
    <n v="25"/>
    <x v="10"/>
    <m/>
    <m/>
    <m/>
    <b v="1"/>
    <s v="y"/>
    <n v="278"/>
    <m/>
    <n v="25"/>
    <n v="50"/>
    <n v="75"/>
    <n v="100"/>
    <n v="25"/>
    <n v="25"/>
    <n v="25"/>
    <n v="25"/>
    <x v="7"/>
    <n v="100"/>
    <n v="50"/>
    <n v="33.333333333333329"/>
    <n v="25"/>
    <n v="0.12"/>
    <x v="22"/>
    <n v="0.12"/>
    <n v="0.12"/>
    <n v="0.12"/>
    <n v="5"/>
    <n v="5"/>
    <m/>
    <m/>
    <m/>
    <n v="0.6"/>
    <n v="0.6"/>
    <n v="0"/>
    <n v="0"/>
    <n v="0"/>
    <n v="0.6"/>
    <n v="0.6"/>
    <n v="0.6"/>
    <n v="0.6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5"/>
    <x v="250"/>
    <n v="726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79"/>
    <m/>
    <n v="25"/>
    <n v="50"/>
    <n v="75"/>
    <n v="100"/>
    <n v="25"/>
    <n v="25"/>
    <n v="25"/>
    <n v="25"/>
    <x v="7"/>
    <n v="100"/>
    <n v="50"/>
    <n v="33.333333333333329"/>
    <n v="25"/>
    <n v="0.4"/>
    <x v="8"/>
    <n v="0.4"/>
    <n v="0.4"/>
    <n v="0.4"/>
    <n v="5"/>
    <n v="5"/>
    <m/>
    <m/>
    <m/>
    <n v="2"/>
    <n v="2"/>
    <n v="0"/>
    <n v="0"/>
    <n v="0"/>
    <n v="2"/>
    <n v="2"/>
    <n v="2"/>
    <n v="2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8"/>
    <x v="251"/>
    <n v="7274"/>
    <n v="1"/>
    <s v=""/>
    <s v=""/>
    <s v="ร้อยละ"/>
    <n v="100"/>
    <x v="6"/>
    <n v="25"/>
    <n v="50"/>
    <n v="0"/>
    <n v="25"/>
    <x v="10"/>
    <m/>
    <m/>
    <m/>
    <b v="1"/>
    <s v="y"/>
    <n v="280"/>
    <m/>
    <n v="25"/>
    <n v="50"/>
    <n v="100"/>
    <n v="100"/>
    <n v="25"/>
    <n v="25"/>
    <n v="25"/>
    <n v="25"/>
    <x v="7"/>
    <n v="100"/>
    <n v="50"/>
    <n v="25"/>
    <n v="25"/>
    <n v="0.19"/>
    <x v="23"/>
    <n v="0.19"/>
    <n v="0.19"/>
    <n v="0.19"/>
    <n v="1"/>
    <n v="5"/>
    <m/>
    <m/>
    <m/>
    <n v="0.19"/>
    <n v="0.95"/>
    <n v="0"/>
    <n v="0"/>
    <n v="0"/>
    <n v="0.95"/>
    <n v="0.95"/>
    <n v="0.95"/>
    <n v="0.95"/>
    <x v="1"/>
    <n v="0"/>
    <n v="0"/>
    <n v="0"/>
    <s v="เหลือง"/>
    <s v="เขียว"/>
    <s v="แดง"/>
    <s v="แดง"/>
    <x v="6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9"/>
    <x v="252"/>
    <n v="7381"/>
    <n v="1"/>
    <s v=""/>
    <s v=""/>
    <s v="ร้อยละ"/>
    <n v="100"/>
    <x v="11"/>
    <n v="0"/>
    <n v="0"/>
    <n v="0"/>
    <n v="100"/>
    <x v="20"/>
    <m/>
    <m/>
    <m/>
    <b v="1"/>
    <s v="y"/>
    <n v="281"/>
    <n v="2"/>
    <n v="100"/>
    <n v="0"/>
    <n v="0"/>
    <n v="0"/>
    <n v="100"/>
    <n v="0"/>
    <n v="0"/>
    <n v="0"/>
    <x v="0"/>
    <n v="100"/>
    <n v="0"/>
    <n v="0"/>
    <n v="0"/>
    <n v="0.19"/>
    <x v="23"/>
    <b v="0"/>
    <b v="0"/>
    <n v="0.19"/>
    <n v="1"/>
    <n v="5"/>
    <m/>
    <m/>
    <m/>
    <n v="0.19"/>
    <n v="0.95"/>
    <n v="0"/>
    <n v="0"/>
    <n v="0"/>
    <n v="0.95"/>
    <n v="0"/>
    <n v="0"/>
    <n v="0.95"/>
    <x v="1"/>
    <e v="#DIV/0!"/>
    <e v="#DIV/0!"/>
    <n v="0"/>
    <s v="เขียว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10"/>
    <x v="253"/>
    <n v="7382"/>
    <n v="1"/>
    <s v=""/>
    <s v=""/>
    <s v="ร้อยละ"/>
    <n v="100"/>
    <x v="33"/>
    <n v="50"/>
    <n v="0"/>
    <n v="0"/>
    <n v="50"/>
    <x v="41"/>
    <m/>
    <m/>
    <m/>
    <b v="1"/>
    <s v="y"/>
    <n v="282"/>
    <m/>
    <n v="50"/>
    <n v="100"/>
    <n v="100"/>
    <n v="100"/>
    <n v="50"/>
    <n v="50"/>
    <n v="50"/>
    <n v="50"/>
    <x v="9"/>
    <n v="100"/>
    <n v="50"/>
    <n v="50"/>
    <n v="5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5387"/>
    <x v="254"/>
    <n v="8431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83"/>
    <m/>
    <n v="25"/>
    <n v="50"/>
    <n v="75"/>
    <n v="100"/>
    <n v="25"/>
    <n v="25"/>
    <n v="25"/>
    <n v="25"/>
    <x v="7"/>
    <n v="100"/>
    <n v="50"/>
    <n v="33.333333333333329"/>
    <n v="25"/>
    <n v="0.3"/>
    <x v="5"/>
    <n v="0.3"/>
    <n v="0.3"/>
    <n v="0.3"/>
    <n v="1"/>
    <n v="5"/>
    <m/>
    <m/>
    <m/>
    <n v="0.3"/>
    <n v="1.5"/>
    <n v="0"/>
    <n v="0"/>
    <n v="0"/>
    <n v="1.5"/>
    <n v="1.5"/>
    <n v="1.5"/>
    <n v="1.5"/>
    <x v="1"/>
    <n v="0"/>
    <n v="0"/>
    <n v="0"/>
    <s v="แดง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4975"/>
    <x v="255"/>
    <n v="8432"/>
    <n v="1"/>
    <s v=""/>
    <s v=""/>
    <s v="ครั้ง"/>
    <n v="4"/>
    <x v="1"/>
    <n v="1"/>
    <n v="1"/>
    <n v="1"/>
    <n v="1"/>
    <x v="3"/>
    <m/>
    <m/>
    <m/>
    <b v="1"/>
    <s v="y"/>
    <n v="284"/>
    <m/>
    <n v="1"/>
    <n v="2"/>
    <n v="3"/>
    <n v="4"/>
    <n v="1"/>
    <n v="1"/>
    <n v="1"/>
    <n v="1"/>
    <x v="7"/>
    <n v="100"/>
    <n v="50"/>
    <n v="33.333333333333329"/>
    <n v="25"/>
    <n v="0.7"/>
    <x v="2"/>
    <n v="0.7"/>
    <n v="0.7"/>
    <n v="0.7"/>
    <n v="5"/>
    <n v="5"/>
    <m/>
    <m/>
    <m/>
    <n v="3.5"/>
    <n v="3.5"/>
    <n v="0"/>
    <n v="0"/>
    <n v="0"/>
    <n v="3.5"/>
    <n v="3.5"/>
    <n v="3.5"/>
    <n v="3.5"/>
    <x v="1"/>
    <n v="0"/>
    <n v="0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2"/>
    <x v="256"/>
    <n v="8442"/>
    <n v="1"/>
    <s v=""/>
    <s v=""/>
    <s v="ระดับ"/>
    <n v="4"/>
    <x v="0"/>
    <n v="0"/>
    <n v="0"/>
    <n v="4"/>
    <n v="0"/>
    <x v="6"/>
    <m/>
    <m/>
    <m/>
    <b v="1"/>
    <s v="y"/>
    <n v="285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1"/>
    <x v="257"/>
    <n v="8441"/>
    <n v="1"/>
    <s v=""/>
    <s v=""/>
    <s v="ระดับ"/>
    <n v="4"/>
    <x v="0"/>
    <n v="0"/>
    <n v="0"/>
    <n v="4"/>
    <n v="0"/>
    <x v="6"/>
    <m/>
    <m/>
    <m/>
    <b v="1"/>
    <s v="y"/>
    <n v="286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0"/>
    <x v="258"/>
    <n v="8440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287"/>
    <n v="1"/>
    <n v="1"/>
    <n v="2"/>
    <n v="3"/>
    <n v="5"/>
    <n v="1"/>
    <n v="0"/>
    <n v="0"/>
    <n v="0"/>
    <x v="0"/>
    <n v="100"/>
    <n v="0"/>
    <n v="0"/>
    <n v="0"/>
    <n v="0.7"/>
    <x v="1"/>
    <b v="0"/>
    <b v="0"/>
    <n v="0.7"/>
    <n v="3.6"/>
    <n v="5"/>
    <m/>
    <m/>
    <m/>
    <n v="2.52"/>
    <n v="5"/>
    <n v="0"/>
    <n v="0"/>
    <n v="0"/>
    <n v="5"/>
    <n v="0"/>
    <n v="0"/>
    <n v="3.5"/>
    <x v="1"/>
    <e v="#DIV/0!"/>
    <e v="#DIV/0!"/>
    <n v="0"/>
    <s v="แดง"/>
    <s v="แดง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49"/>
    <x v="259"/>
    <n v="8491"/>
    <n v="1"/>
    <s v=""/>
    <s v=""/>
    <s v="คน"/>
    <n v="3000"/>
    <x v="34"/>
    <n v="200"/>
    <n v="300"/>
    <n v="1000"/>
    <n v="856"/>
    <x v="42"/>
    <m/>
    <m/>
    <m/>
    <b v="1"/>
    <s v="y"/>
    <n v="288"/>
    <m/>
    <n v="1500"/>
    <n v="1700"/>
    <n v="2000"/>
    <n v="3000"/>
    <n v="856"/>
    <n v="856"/>
    <n v="856"/>
    <n v="856"/>
    <x v="36"/>
    <n v="57.066666666666663"/>
    <n v="50.352941176470587"/>
    <n v="42.8"/>
    <n v="28.533333333333331"/>
    <n v="0.3"/>
    <x v="21"/>
    <n v="0.3"/>
    <n v="0.3"/>
    <n v="0.3"/>
    <n v="1.6"/>
    <n v="1"/>
    <m/>
    <m/>
    <m/>
    <n v="0.48"/>
    <n v="0.35"/>
    <n v="0"/>
    <n v="0"/>
    <n v="0"/>
    <n v="1.75"/>
    <n v="1.5"/>
    <n v="1.5"/>
    <n v="1.5"/>
    <x v="2"/>
    <n v="0"/>
    <n v="0"/>
    <n v="0"/>
    <s v="แดง"/>
    <s v="เขียว"/>
    <s v="เหลือง"/>
    <s v="แด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7"/>
    <x v="260"/>
    <n v="844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กิจกรรม"/>
    <n v="20"/>
    <x v="4"/>
    <n v="4"/>
    <n v="6"/>
    <n v="8"/>
    <n v="7"/>
    <x v="14"/>
    <m/>
    <m/>
    <m/>
    <b v="1"/>
    <s v="y"/>
    <n v="289"/>
    <m/>
    <n v="2"/>
    <n v="6"/>
    <n v="12"/>
    <n v="20"/>
    <n v="7"/>
    <n v="7"/>
    <n v="7"/>
    <n v="7"/>
    <x v="35"/>
    <n v="100"/>
    <s v="&gt;100"/>
    <n v="58.333333333333336"/>
    <n v="35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9"/>
    <x v="261"/>
    <n v="8444"/>
    <n v="1"/>
    <s v=""/>
    <s v=""/>
    <s v="กิจกรรม"/>
    <n v="10"/>
    <x v="0"/>
    <n v="0"/>
    <n v="0"/>
    <n v="10"/>
    <n v="5"/>
    <x v="5"/>
    <m/>
    <m/>
    <m/>
    <b v="1"/>
    <s v="y"/>
    <n v="290"/>
    <m/>
    <n v="0"/>
    <n v="0"/>
    <n v="0"/>
    <n v="10"/>
    <n v="5"/>
    <n v="5"/>
    <n v="5"/>
    <n v="5"/>
    <x v="9"/>
    <n v="100"/>
    <n v="0"/>
    <n v="0"/>
    <n v="50"/>
    <n v="0.2"/>
    <x v="11"/>
    <n v="0.2"/>
    <n v="0.2"/>
    <n v="0.2"/>
    <n v="5"/>
    <n v="5"/>
    <m/>
    <m/>
    <m/>
    <n v="1"/>
    <n v="1.25"/>
    <n v="0"/>
    <n v="0"/>
    <n v="0"/>
    <n v="1.25"/>
    <n v="1"/>
    <n v="1"/>
    <n v="1"/>
    <x v="1"/>
    <n v="0"/>
    <n v="0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50"/>
    <x v="262"/>
    <n v="8492"/>
    <n v="1"/>
    <s v=""/>
    <s v=""/>
    <s v="คน"/>
    <n v="2500"/>
    <x v="35"/>
    <n v="400"/>
    <n v="400"/>
    <n v="700"/>
    <n v="140"/>
    <x v="43"/>
    <m/>
    <m/>
    <m/>
    <b v="1"/>
    <s v="y"/>
    <n v="291"/>
    <m/>
    <n v="1000"/>
    <n v="1400"/>
    <n v="1800"/>
    <n v="2500"/>
    <n v="140"/>
    <n v="140"/>
    <n v="140"/>
    <n v="140"/>
    <x v="37"/>
    <n v="14.000000000000002"/>
    <n v="10"/>
    <n v="7.7777777777777777"/>
    <n v="5.6000000000000005"/>
    <n v="0.2"/>
    <x v="11"/>
    <n v="0.2"/>
    <n v="0.2"/>
    <n v="0.2"/>
    <n v="4"/>
    <n v="1"/>
    <m/>
    <m/>
    <m/>
    <n v="0.8"/>
    <n v="0.25"/>
    <n v="0"/>
    <n v="0"/>
    <n v="0"/>
    <n v="1.25"/>
    <n v="1"/>
    <n v="1"/>
    <n v="1"/>
    <x v="2"/>
    <n v="0"/>
    <n v="0"/>
    <n v="0"/>
    <s v="เขียว"/>
    <s v="เขียว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000"/>
    <x v="263"/>
    <n v="8447"/>
    <n v="1"/>
    <s v=""/>
    <s v=""/>
    <s v="ระดับ"/>
    <n v="4"/>
    <x v="0"/>
    <n v="0"/>
    <n v="0"/>
    <n v="4"/>
    <n v="0"/>
    <x v="6"/>
    <m/>
    <m/>
    <m/>
    <b v="1"/>
    <s v="y"/>
    <n v="29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6"/>
    <s v="2567"/>
    <x v="73"/>
    <n v="1"/>
    <s v="ส่วนพัสดุ"/>
    <n v="5055"/>
    <x v="264"/>
    <n v="8448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8"/>
    <n v="20"/>
    <n v="20"/>
    <n v="40"/>
    <n v="20"/>
    <x v="17"/>
    <m/>
    <m/>
    <m/>
    <b v="1"/>
    <s v="y"/>
    <n v="293"/>
    <m/>
    <n v="20"/>
    <n v="40"/>
    <n v="60"/>
    <n v="100"/>
    <n v="20"/>
    <n v="20"/>
    <n v="20"/>
    <n v="20"/>
    <x v="13"/>
    <n v="100"/>
    <n v="50"/>
    <n v="33.333333333333329"/>
    <n v="20"/>
    <n v="1"/>
    <x v="1"/>
    <n v="1"/>
    <n v="1"/>
    <n v="1"/>
    <n v="3.6"/>
    <n v="5"/>
    <m/>
    <m/>
    <m/>
    <n v="3.6"/>
    <n v="5"/>
    <n v="0"/>
    <n v="0"/>
    <n v="0"/>
    <n v="5"/>
    <n v="5"/>
    <n v="5"/>
    <n v="5"/>
    <x v="1"/>
    <n v="0"/>
    <n v="0"/>
    <n v="0"/>
    <s v="แดง"/>
    <s v="แดง"/>
    <s v="เหลือ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3"/>
    <x v="265"/>
    <n v="8459"/>
    <n v="1"/>
    <s v=""/>
    <s v=""/>
    <s v="ตารางเมตร"/>
    <n v="200"/>
    <x v="0"/>
    <n v="0"/>
    <n v="0"/>
    <n v="200"/>
    <n v="0"/>
    <x v="6"/>
    <m/>
    <m/>
    <m/>
    <b v="1"/>
    <s v="y"/>
    <n v="294"/>
    <m/>
    <n v="0"/>
    <n v="0"/>
    <n v="0"/>
    <n v="2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9"/>
    <x v="266"/>
    <n v="8458"/>
    <n v="1"/>
    <s v=""/>
    <s v=""/>
    <s v="ร้อยละ"/>
    <n v="92"/>
    <x v="0"/>
    <n v="0"/>
    <n v="0"/>
    <n v="92"/>
    <n v="0"/>
    <x v="6"/>
    <m/>
    <m/>
    <m/>
    <b v="1"/>
    <s v="y"/>
    <n v="295"/>
    <n v="2"/>
    <n v="0"/>
    <n v="0"/>
    <n v="0"/>
    <n v="92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2"/>
    <x v="267"/>
    <n v="8460"/>
    <n v="1"/>
    <s v=""/>
    <s v=""/>
    <s v="ร้อยละ"/>
    <n v="95"/>
    <x v="0"/>
    <n v="0"/>
    <n v="0"/>
    <n v="95"/>
    <n v="0"/>
    <x v="6"/>
    <m/>
    <m/>
    <m/>
    <b v="1"/>
    <s v="y"/>
    <n v="296"/>
    <n v="2"/>
    <n v="0"/>
    <n v="0"/>
    <n v="0"/>
    <n v="9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8"/>
    <x v="268"/>
    <n v="8461"/>
    <n v="1"/>
    <s v=""/>
    <s v=""/>
    <s v="ตารางเมตร"/>
    <n v="30000"/>
    <x v="0"/>
    <n v="0"/>
    <n v="0"/>
    <n v="30000"/>
    <n v="0"/>
    <x v="6"/>
    <m/>
    <m/>
    <m/>
    <b v="1"/>
    <s v="y"/>
    <n v="297"/>
    <m/>
    <n v="0"/>
    <n v="0"/>
    <n v="0"/>
    <n v="30000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01"/>
    <x v="269"/>
    <n v="8462"/>
    <n v="1"/>
    <s v=""/>
    <s v=""/>
    <s v="อันดับต่ำกว่าหรือเท่ากับ"/>
    <n v="5"/>
    <x v="5"/>
    <n v="0"/>
    <n v="0"/>
    <n v="0"/>
    <n v="4"/>
    <x v="15"/>
    <m/>
    <m/>
    <m/>
    <b v="1"/>
    <s v="y"/>
    <n v="298"/>
    <n v="4"/>
    <n v="5"/>
    <n v="5"/>
    <n v="5"/>
    <n v="5"/>
    <n v="4"/>
    <n v="0"/>
    <n v="0"/>
    <n v="0"/>
    <x v="0"/>
    <n v="100"/>
    <n v="0"/>
    <n v="0"/>
    <n v="0"/>
    <n v="0.15"/>
    <x v="1"/>
    <n v="0.15"/>
    <n v="0.15"/>
    <n v="0.15"/>
    <n v="1.6"/>
    <n v="5"/>
    <m/>
    <m/>
    <m/>
    <n v="0.24"/>
    <n v="5"/>
    <n v="0"/>
    <n v="0"/>
    <n v="0"/>
    <n v="5"/>
    <n v="0.75"/>
    <n v="0.75"/>
    <n v="0.75"/>
    <x v="1"/>
    <n v="0"/>
    <n v="0"/>
    <n v="0"/>
    <s v="แดง"/>
    <s v="แดง"/>
    <s v="เขียว"/>
    <s v="เขียว"/>
    <x v="2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0"/>
    <x v="270"/>
    <n v="8465"/>
    <n v="1"/>
    <s v="KR4-3-3"/>
    <s v="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"/>
    <s v="ร้อยละ"/>
    <n v="20"/>
    <x v="0"/>
    <n v="0"/>
    <n v="0"/>
    <n v="20"/>
    <n v="0"/>
    <x v="6"/>
    <m/>
    <m/>
    <m/>
    <b v="1"/>
    <s v="y"/>
    <n v="299"/>
    <n v="2"/>
    <n v="0"/>
    <n v="0"/>
    <n v="0"/>
    <n v="2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4"/>
    <x v="271"/>
    <n v="8463"/>
    <n v="1"/>
    <s v=""/>
    <s v=""/>
    <s v="คะแนน"/>
    <n v="4.51"/>
    <x v="0"/>
    <n v="0"/>
    <n v="0"/>
    <n v="4.51"/>
    <n v="0"/>
    <x v="6"/>
    <m/>
    <m/>
    <m/>
    <b v="1"/>
    <s v="y"/>
    <n v="300"/>
    <n v="2"/>
    <n v="0"/>
    <n v="0"/>
    <n v="0"/>
    <n v="4.51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1"/>
    <x v="272"/>
    <n v="8464"/>
    <n v="1"/>
    <s v=""/>
    <s v=""/>
    <s v="ร้อยละ"/>
    <n v="15"/>
    <x v="0"/>
    <n v="0"/>
    <n v="0"/>
    <n v="15"/>
    <n v="0"/>
    <x v="6"/>
    <m/>
    <m/>
    <m/>
    <b v="1"/>
    <s v="y"/>
    <n v="301"/>
    <n v="2"/>
    <n v="0"/>
    <n v="0"/>
    <n v="0"/>
    <n v="15"/>
    <n v="0"/>
    <n v="0"/>
    <n v="0"/>
    <n v="0"/>
    <x v="0"/>
    <n v="0"/>
    <n v="0"/>
    <n v="0"/>
    <n v="0"/>
    <n v="0.1"/>
    <x v="7"/>
    <b v="0"/>
    <b v="0"/>
    <n v="0.15"/>
    <n v="5"/>
    <m/>
    <m/>
    <m/>
    <m/>
    <n v="0.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3"/>
    <x v="273"/>
    <n v="8723"/>
    <n v="1"/>
    <s v=""/>
    <s v=""/>
    <s v="ร้อยละ"/>
    <n v="100"/>
    <x v="11"/>
    <n v="0"/>
    <n v="0"/>
    <n v="0"/>
    <n v="100"/>
    <x v="20"/>
    <m/>
    <m/>
    <m/>
    <b v="1"/>
    <s v="y"/>
    <n v="302"/>
    <n v="2"/>
    <n v="100"/>
    <n v="100"/>
    <n v="100"/>
    <n v="100"/>
    <n v="100"/>
    <n v="0"/>
    <n v="0"/>
    <n v="0"/>
    <x v="0"/>
    <n v="100"/>
    <n v="0"/>
    <n v="0"/>
    <n v="0"/>
    <n v="0.2"/>
    <x v="5"/>
    <b v="0"/>
    <b v="0"/>
    <n v="0.2"/>
    <n v="2.6"/>
    <n v="5"/>
    <m/>
    <m/>
    <m/>
    <n v="0.52"/>
    <n v="1.5"/>
    <n v="0"/>
    <n v="0"/>
    <n v="0"/>
    <n v="1.5"/>
    <n v="0"/>
    <n v="0"/>
    <n v="1"/>
    <x v="1"/>
    <e v="#DIV/0!"/>
    <e v="#DIV/0!"/>
    <n v="0"/>
    <s v="แดง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2"/>
    <x v="274"/>
    <n v="8722"/>
    <n v="1"/>
    <s v=""/>
    <s v=""/>
    <s v="ร้อยละ"/>
    <n v="100"/>
    <x v="0"/>
    <n v="0"/>
    <n v="50"/>
    <n v="50"/>
    <n v="0"/>
    <x v="13"/>
    <m/>
    <m/>
    <m/>
    <b v="1"/>
    <s v="y"/>
    <n v="303"/>
    <m/>
    <n v="0"/>
    <n v="0"/>
    <n v="50"/>
    <n v="100"/>
    <n v="0"/>
    <n v="0"/>
    <n v="0"/>
    <n v="0"/>
    <x v="0"/>
    <n v="0"/>
    <n v="0"/>
    <n v="0"/>
    <n v="0"/>
    <n v="0.4"/>
    <x v="7"/>
    <b v="0"/>
    <b v="0"/>
    <n v="0.4"/>
    <n v="2.6"/>
    <m/>
    <m/>
    <m/>
    <m/>
    <n v="1.04"/>
    <n v="0"/>
    <n v="0"/>
    <n v="0"/>
    <n v="0"/>
    <n v="0"/>
    <n v="0"/>
    <n v="0"/>
    <n v="2"/>
    <x v="0"/>
    <e v="#DIV/0!"/>
    <e v="#DIV/0!"/>
    <n v="0"/>
    <s v="เทา"/>
    <s v="แดง"/>
    <s v="เขียว"/>
    <s v="แดง"/>
    <x v="8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1"/>
    <x v="275"/>
    <n v="8721"/>
    <n v="2"/>
    <s v=""/>
    <s v=""/>
    <s v="คะแนน"/>
    <n v="5"/>
    <x v="1"/>
    <n v="2"/>
    <n v="4"/>
    <n v="5"/>
    <n v="1"/>
    <x v="3"/>
    <m/>
    <m/>
    <m/>
    <b v="1"/>
    <s v="y"/>
    <n v="304"/>
    <n v="1"/>
    <n v="1"/>
    <n v="2"/>
    <n v="4"/>
    <n v="5"/>
    <n v="1"/>
    <n v="0"/>
    <n v="0"/>
    <n v="0"/>
    <x v="0"/>
    <n v="100"/>
    <n v="0"/>
    <n v="0"/>
    <n v="0"/>
    <n v="0.4"/>
    <x v="2"/>
    <b v="0"/>
    <b v="0"/>
    <n v="0.4"/>
    <n v="5"/>
    <n v="5"/>
    <m/>
    <m/>
    <m/>
    <n v="2"/>
    <n v="3.5"/>
    <n v="0"/>
    <n v="0"/>
    <n v="0"/>
    <n v="3.5"/>
    <n v="0"/>
    <n v="0"/>
    <n v="2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446"/>
    <x v="276"/>
    <n v="8469"/>
    <n v="1"/>
    <s v=""/>
    <s v=""/>
    <s v="ร้านค้า"/>
    <n v="5"/>
    <x v="0"/>
    <n v="0"/>
    <n v="0"/>
    <n v="5"/>
    <n v="0"/>
    <x v="6"/>
    <m/>
    <m/>
    <m/>
    <b v="1"/>
    <s v="y"/>
    <n v="305"/>
    <m/>
    <n v="0"/>
    <n v="0"/>
    <n v="0"/>
    <n v="5"/>
    <n v="0"/>
    <n v="0"/>
    <n v="0"/>
    <n v="0"/>
    <x v="0"/>
    <n v="0"/>
    <n v="0"/>
    <n v="0"/>
    <n v="0"/>
    <n v="0.5"/>
    <x v="7"/>
    <b v="0"/>
    <b v="0"/>
    <n v="0.5"/>
    <n v="1"/>
    <m/>
    <m/>
    <m/>
    <m/>
    <n v="0.5"/>
    <n v="0"/>
    <n v="0"/>
    <n v="0"/>
    <n v="0"/>
    <n v="0"/>
    <n v="0"/>
    <n v="0"/>
    <n v="2.5"/>
    <x v="0"/>
    <e v="#DIV/0!"/>
    <e v="#DIV/0!"/>
    <n v="0"/>
    <s v="แดง"/>
    <s v="แดง"/>
    <s v="แดง"/>
    <s v="แดง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080"/>
    <x v="277"/>
    <n v="8467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"/>
    <x v="0"/>
    <n v="0"/>
    <n v="5"/>
    <n v="5"/>
    <n v="0"/>
    <x v="6"/>
    <m/>
    <m/>
    <m/>
    <b v="1"/>
    <s v="y"/>
    <n v="306"/>
    <m/>
    <n v="0"/>
    <n v="0"/>
    <n v="5"/>
    <n v="10"/>
    <n v="0"/>
    <n v="0"/>
    <n v="0"/>
    <n v="0"/>
    <x v="0"/>
    <n v="0"/>
    <n v="0"/>
    <n v="0"/>
    <n v="0"/>
    <n v="0.5"/>
    <x v="7"/>
    <b v="0"/>
    <b v="0"/>
    <n v="0.54"/>
    <n v="5"/>
    <m/>
    <m/>
    <m/>
    <m/>
    <n v="2.5"/>
    <n v="0"/>
    <n v="0"/>
    <n v="0"/>
    <n v="0"/>
    <n v="0"/>
    <n v="0"/>
    <n v="0"/>
    <n v="2.7"/>
    <x v="0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7"/>
    <x v="278"/>
    <n v="8507"/>
    <n v="2"/>
    <s v=""/>
    <s v=""/>
    <s v="คะแนน"/>
    <n v="5"/>
    <x v="1"/>
    <n v="2"/>
    <n v="3"/>
    <n v="5"/>
    <n v="0"/>
    <x v="3"/>
    <m/>
    <m/>
    <m/>
    <b v="1"/>
    <s v="y"/>
    <n v="307"/>
    <n v="1"/>
    <n v="1"/>
    <n v="2"/>
    <n v="3"/>
    <n v="5"/>
    <n v="1"/>
    <n v="0"/>
    <n v="0"/>
    <n v="0"/>
    <x v="0"/>
    <n v="100"/>
    <n v="0"/>
    <n v="0"/>
    <n v="0"/>
    <n v="0.2"/>
    <x v="1"/>
    <b v="0"/>
    <b v="0"/>
    <n v="0.2"/>
    <n v="5"/>
    <n v="5"/>
    <m/>
    <m/>
    <m/>
    <n v="1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3"/>
    <x v="279"/>
    <n v="8513"/>
    <n v="1"/>
    <s v=""/>
    <s v=""/>
    <s v="ร้อยละ"/>
    <n v="80"/>
    <x v="0"/>
    <n v="80"/>
    <n v="0"/>
    <n v="0"/>
    <n v="0"/>
    <x v="6"/>
    <m/>
    <m/>
    <m/>
    <b v="1"/>
    <s v="y"/>
    <n v="308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1"/>
    <n v="0"/>
    <m/>
    <m/>
    <m/>
    <n v="0.1"/>
    <n v="0"/>
    <n v="0"/>
    <n v="0"/>
    <n v="0"/>
    <n v="0"/>
    <n v="0.5"/>
    <n v="0.5"/>
    <n v="0.5"/>
    <x v="0"/>
    <n v="0"/>
    <n v="0"/>
    <n v="0"/>
    <s v="เทา"/>
    <s v="แดง"/>
    <s v="แดง"/>
    <s v="แดง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1"/>
    <x v="280"/>
    <n v="8511"/>
    <n v="1"/>
    <s v=""/>
    <s v=""/>
    <s v="ร้อยละ"/>
    <n v="80"/>
    <x v="0"/>
    <n v="80"/>
    <n v="0"/>
    <n v="0"/>
    <n v="0"/>
    <x v="6"/>
    <m/>
    <m/>
    <m/>
    <b v="1"/>
    <s v="y"/>
    <n v="309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5"/>
    <n v="0"/>
    <m/>
    <m/>
    <m/>
    <n v="0.5"/>
    <n v="0"/>
    <n v="0"/>
    <n v="0"/>
    <n v="0"/>
    <n v="0"/>
    <n v="0.5"/>
    <n v="0.5"/>
    <n v="0.5"/>
    <x v="0"/>
    <n v="0"/>
    <n v="0"/>
    <n v="0"/>
    <s v="เทา"/>
    <s v="แดง"/>
    <s v="แดง"/>
    <s v="เขียว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2"/>
    <x v="281"/>
    <n v="8512"/>
    <n v="1"/>
    <s v=""/>
    <s v=""/>
    <s v="จำนวน"/>
    <n v="8"/>
    <x v="0"/>
    <n v="0"/>
    <n v="8"/>
    <n v="0"/>
    <n v="0"/>
    <x v="6"/>
    <m/>
    <m/>
    <m/>
    <b v="1"/>
    <s v="y"/>
    <n v="310"/>
    <m/>
    <n v="0"/>
    <n v="0"/>
    <n v="8"/>
    <n v="8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แดง"/>
    <s v="แดง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9"/>
    <x v="282"/>
    <n v="8509"/>
    <n v="1"/>
    <s v=""/>
    <s v=""/>
    <s v="ร้อยละ"/>
    <n v="50"/>
    <x v="0"/>
    <n v="0"/>
    <n v="0"/>
    <n v="50"/>
    <n v="0"/>
    <x v="6"/>
    <m/>
    <m/>
    <m/>
    <b v="1"/>
    <s v="y"/>
    <n v="311"/>
    <n v="2"/>
    <n v="0"/>
    <n v="0"/>
    <n v="0"/>
    <n v="5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0"/>
    <x v="283"/>
    <n v="8510"/>
    <n v="1"/>
    <s v=""/>
    <s v=""/>
    <s v="ร้อยละ"/>
    <n v="70"/>
    <x v="0"/>
    <n v="0"/>
    <n v="0"/>
    <n v="70"/>
    <n v="0"/>
    <x v="6"/>
    <m/>
    <m/>
    <m/>
    <b v="1"/>
    <s v="y"/>
    <n v="312"/>
    <n v="2"/>
    <n v="0"/>
    <n v="0"/>
    <n v="0"/>
    <n v="7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8"/>
    <x v="284"/>
    <n v="8508"/>
    <n v="1"/>
    <s v=""/>
    <s v=""/>
    <s v="อัตราป่วย"/>
    <n v="6.21"/>
    <x v="0"/>
    <n v="0"/>
    <n v="0"/>
    <n v="6.21"/>
    <n v="0"/>
    <x v="6"/>
    <m/>
    <m/>
    <m/>
    <b v="1"/>
    <s v="y"/>
    <n v="313"/>
    <n v="4"/>
    <n v="0"/>
    <n v="0"/>
    <n v="0"/>
    <n v="6.21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80"/>
    <x v="285"/>
    <n v="8589"/>
    <n v="1"/>
    <s v=""/>
    <s v=""/>
    <s v="ร้อยละ"/>
    <n v="100"/>
    <x v="0"/>
    <n v="40"/>
    <n v="40"/>
    <n v="20"/>
    <n v="0"/>
    <x v="6"/>
    <m/>
    <m/>
    <m/>
    <b v="1"/>
    <s v="y"/>
    <n v="314"/>
    <m/>
    <n v="0"/>
    <n v="40"/>
    <n v="80"/>
    <n v="10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แดง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79"/>
    <x v="286"/>
    <n v="8588"/>
    <n v="2"/>
    <s v=""/>
    <s v=""/>
    <s v="คะแนน"/>
    <n v="5"/>
    <x v="0"/>
    <n v="2"/>
    <n v="4"/>
    <n v="5"/>
    <n v="0"/>
    <x v="6"/>
    <m/>
    <m/>
    <m/>
    <b v="1"/>
    <s v="y"/>
    <n v="315"/>
    <n v="1"/>
    <n v="0"/>
    <n v="2"/>
    <n v="4"/>
    <n v="5"/>
    <n v="0"/>
    <n v="0"/>
    <n v="0"/>
    <n v="0"/>
    <x v="0"/>
    <n v="0"/>
    <n v="0"/>
    <n v="0"/>
    <n v="0"/>
    <n v="0.8"/>
    <x v="7"/>
    <b v="0"/>
    <b v="0"/>
    <n v="0.8"/>
    <n v="5"/>
    <m/>
    <m/>
    <m/>
    <m/>
    <n v="4"/>
    <n v="0"/>
    <n v="0"/>
    <n v="0"/>
    <n v="0"/>
    <n v="0"/>
    <n v="0"/>
    <n v="0"/>
    <n v="4"/>
    <x v="0"/>
    <e v="#DIV/0!"/>
    <e v="#DIV/0!"/>
    <n v="0"/>
    <s v="เทา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487"/>
    <x v="287"/>
    <n v="8596"/>
    <n v="1"/>
    <s v=""/>
    <s v=""/>
    <s v="ร้อยละ"/>
    <n v="100"/>
    <x v="6"/>
    <n v="25"/>
    <n v="25"/>
    <n v="25"/>
    <n v="25"/>
    <x v="10"/>
    <m/>
    <m/>
    <m/>
    <b v="1"/>
    <s v="y"/>
    <n v="316"/>
    <m/>
    <n v="25"/>
    <n v="50"/>
    <n v="75"/>
    <n v="100"/>
    <n v="25"/>
    <n v="25"/>
    <n v="25"/>
    <n v="25"/>
    <x v="7"/>
    <n v="100"/>
    <n v="50"/>
    <n v="33.333333333333329"/>
    <n v="2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554"/>
    <x v="288"/>
    <n v="8683"/>
    <n v="2"/>
    <s v=""/>
    <s v=""/>
    <s v="คะแนน"/>
    <n v="5"/>
    <x v="1"/>
    <n v="2"/>
    <n v="3"/>
    <n v="5"/>
    <n v="1"/>
    <x v="3"/>
    <m/>
    <m/>
    <m/>
    <b v="1"/>
    <s v="y"/>
    <n v="317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3"/>
    <s v="2567"/>
    <x v="80"/>
    <n v="2"/>
    <s v="ส่วนอาคารสถานที่"/>
    <n v="5492"/>
    <x v="289"/>
    <n v="8604"/>
    <n v="2"/>
    <s v=""/>
    <s v=""/>
    <s v="คะแนน"/>
    <n v="5"/>
    <x v="4"/>
    <n v="3"/>
    <n v="4"/>
    <n v="5"/>
    <n v="2"/>
    <x v="1"/>
    <m/>
    <m/>
    <m/>
    <b v="1"/>
    <s v="y"/>
    <n v="318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7"/>
    <s v="2567"/>
    <x v="81"/>
    <n v="2"/>
    <s v="สถานกีฬาและสุขภาพ"/>
    <n v="5497"/>
    <x v="290"/>
    <n v="8610"/>
    <n v="2"/>
    <s v=""/>
    <s v=""/>
    <s v="คะแนน"/>
    <n v="5"/>
    <x v="1"/>
    <n v="2"/>
    <n v="3"/>
    <n v="5"/>
    <n v="0"/>
    <x v="3"/>
    <m/>
    <m/>
    <m/>
    <b v="1"/>
    <s v="y"/>
    <n v="319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08"/>
    <s v="2567"/>
    <x v="82"/>
    <n v="2"/>
    <s v="ส.ส่งเสริมและพัฒนาระบบสารสนเทศ ฯ (MIS)"/>
    <n v="5498"/>
    <x v="291"/>
    <n v="8611"/>
    <n v="2"/>
    <s v=""/>
    <s v=""/>
    <s v="คะแนน"/>
    <n v="5"/>
    <x v="4"/>
    <n v="3"/>
    <n v="4"/>
    <n v="5"/>
    <n v="0"/>
    <x v="1"/>
    <m/>
    <m/>
    <m/>
    <b v="1"/>
    <s v="y"/>
    <n v="32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409"/>
    <s v="2567"/>
    <x v="83"/>
    <n v="2"/>
    <s v="ส.ส่งเสริมและพัฒนาระบบสารสนเทศ ฯ (MIS)"/>
    <n v="5505"/>
    <x v="292"/>
    <n v="8620"/>
    <n v="2"/>
    <s v=""/>
    <s v=""/>
    <s v="คะแนน"/>
    <n v="5"/>
    <x v="0"/>
    <n v="0"/>
    <n v="4"/>
    <n v="5"/>
    <n v="0"/>
    <x v="3"/>
    <m/>
    <m/>
    <m/>
    <b v="1"/>
    <s v="y"/>
    <n v="321"/>
    <n v="1"/>
    <n v="0"/>
    <n v="0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11"/>
    <s v="2567"/>
    <x v="84"/>
    <n v="2"/>
    <s v="ศูนย์เครื่องมือวิทยาศาสตร์และเทคโนโลยี"/>
    <n v="5514"/>
    <x v="293"/>
    <n v="8630"/>
    <n v="2"/>
    <s v=""/>
    <s v=""/>
    <s v="คะแนน"/>
    <n v="5"/>
    <x v="1"/>
    <n v="3"/>
    <n v="4"/>
    <n v="5"/>
    <n v="0"/>
    <x v="3"/>
    <m/>
    <m/>
    <m/>
    <b v="1"/>
    <s v="y"/>
    <n v="322"/>
    <n v="1"/>
    <n v="1"/>
    <n v="3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3"/>
    <x v="294"/>
    <n v="8711"/>
    <n v="1"/>
    <s v=""/>
    <s v=""/>
    <s v="ตำแหน่ง"/>
    <n v="6"/>
    <x v="0"/>
    <n v="0"/>
    <n v="6"/>
    <n v="0"/>
    <n v="0"/>
    <x v="6"/>
    <m/>
    <m/>
    <m/>
    <b v="1"/>
    <s v="y"/>
    <n v="323"/>
    <m/>
    <n v="0"/>
    <n v="0"/>
    <n v="6"/>
    <n v="6"/>
    <n v="0"/>
    <n v="0"/>
    <n v="0"/>
    <n v="0"/>
    <x v="0"/>
    <n v="0"/>
    <n v="0"/>
    <n v="0"/>
    <n v="0"/>
    <n v="0.65"/>
    <x v="7"/>
    <b v="0"/>
    <b v="0"/>
    <n v="0.65"/>
    <n v="5"/>
    <m/>
    <m/>
    <m/>
    <m/>
    <n v="3.25"/>
    <n v="0"/>
    <n v="0"/>
    <n v="0"/>
    <n v="0"/>
    <n v="0"/>
    <n v="0"/>
    <n v="0"/>
    <n v="3.25"/>
    <x v="0"/>
    <e v="#DIV/0!"/>
    <e v="#DIV/0!"/>
    <n v="0"/>
    <s v="แดง"/>
    <s v="แดง"/>
    <s v="แดง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2"/>
    <x v="295"/>
    <n v="8710"/>
    <n v="1"/>
    <s v=""/>
    <s v=""/>
    <s v="คน"/>
    <n v="30"/>
    <x v="0"/>
    <n v="0"/>
    <n v="30"/>
    <n v="0"/>
    <n v="0"/>
    <x v="6"/>
    <m/>
    <m/>
    <m/>
    <b v="1"/>
    <s v="y"/>
    <n v="324"/>
    <m/>
    <n v="0"/>
    <n v="0"/>
    <n v="30"/>
    <n v="30"/>
    <n v="0"/>
    <n v="0"/>
    <n v="0"/>
    <n v="0"/>
    <x v="0"/>
    <n v="0"/>
    <n v="0"/>
    <n v="0"/>
    <n v="0"/>
    <n v="0.35"/>
    <x v="7"/>
    <b v="0"/>
    <b v="0"/>
    <n v="0.35"/>
    <n v="5"/>
    <m/>
    <m/>
    <m/>
    <m/>
    <n v="1.75"/>
    <n v="0"/>
    <n v="0"/>
    <n v="0"/>
    <n v="0"/>
    <n v="0"/>
    <n v="0"/>
    <n v="0"/>
    <n v="1.75"/>
    <x v="0"/>
    <e v="#DIV/0!"/>
    <e v="#DIV/0!"/>
    <n v="0"/>
    <s v="เทา"/>
    <s v="เทา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8"/>
    <x v="296"/>
    <n v="8646"/>
    <n v="1"/>
    <s v=""/>
    <s v=""/>
    <s v="ร้อยละ"/>
    <n v="100"/>
    <x v="6"/>
    <n v="25"/>
    <n v="25"/>
    <n v="25"/>
    <n v="25"/>
    <x v="10"/>
    <m/>
    <m/>
    <m/>
    <b v="1"/>
    <s v="y"/>
    <n v="325"/>
    <m/>
    <n v="25"/>
    <n v="50"/>
    <n v="75"/>
    <n v="100"/>
    <n v="25"/>
    <n v="25"/>
    <n v="25"/>
    <n v="25"/>
    <x v="7"/>
    <n v="100"/>
    <n v="50"/>
    <n v="33.333333333333329"/>
    <n v="25"/>
    <n v="0.4"/>
    <x v="6"/>
    <n v="0.4"/>
    <n v="0.4"/>
    <n v="0.4"/>
    <n v="3.1"/>
    <n v="5"/>
    <m/>
    <m/>
    <m/>
    <n v="1.2400000000000002"/>
    <n v="2.5"/>
    <n v="0"/>
    <n v="0"/>
    <n v="0"/>
    <n v="2.5"/>
    <n v="2"/>
    <n v="2"/>
    <n v="2"/>
    <x v="1"/>
    <n v="0"/>
    <n v="0"/>
    <n v="0"/>
    <s v="เขียว"/>
    <s v="เขียว"/>
    <s v="เขียว"/>
    <s v="แดง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9"/>
    <x v="297"/>
    <n v="8647"/>
    <n v="1"/>
    <s v=""/>
    <s v=""/>
    <s v="ระบบ"/>
    <n v="1"/>
    <x v="0"/>
    <n v="0"/>
    <n v="0"/>
    <n v="1"/>
    <n v="0"/>
    <x v="6"/>
    <m/>
    <m/>
    <m/>
    <b v="1"/>
    <s v="y"/>
    <n v="3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55"/>
    <x v="298"/>
    <n v="8684"/>
    <n v="2"/>
    <s v=""/>
    <s v=""/>
    <s v="คะแนน"/>
    <n v="5"/>
    <x v="1"/>
    <n v="2"/>
    <n v="3"/>
    <n v="5"/>
    <n v="0"/>
    <x v="3"/>
    <m/>
    <m/>
    <m/>
    <b v="1"/>
    <s v="y"/>
    <n v="327"/>
    <n v="1"/>
    <n v="1"/>
    <n v="2"/>
    <n v="3"/>
    <n v="5"/>
    <n v="1"/>
    <n v="0"/>
    <n v="0"/>
    <n v="0"/>
    <x v="0"/>
    <n v="100"/>
    <n v="0"/>
    <n v="0"/>
    <n v="0"/>
    <n v="0.4"/>
    <x v="6"/>
    <b v="0"/>
    <b v="0"/>
    <n v="0.4"/>
    <n v="5"/>
    <n v="5"/>
    <m/>
    <m/>
    <m/>
    <n v="2"/>
    <n v="2.5"/>
    <n v="0"/>
    <n v="0"/>
    <n v="0"/>
    <n v="2.5"/>
    <n v="0"/>
    <n v="0"/>
    <n v="2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39"/>
    <s v="2567"/>
    <x v="87"/>
    <n v="2"/>
    <s v="ส่วนกิจการนักศึกษา"/>
    <n v="5092"/>
    <x v="299"/>
    <n v="8695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328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3"/>
    <x v="300"/>
    <n v="8554"/>
    <n v="1"/>
    <s v=""/>
    <s v=""/>
    <s v="สถาบัน"/>
    <n v="3"/>
    <x v="0"/>
    <n v="3"/>
    <n v="0"/>
    <n v="0"/>
    <n v="0"/>
    <x v="6"/>
    <m/>
    <m/>
    <m/>
    <b v="1"/>
    <s v="y"/>
    <n v="329"/>
    <m/>
    <n v="0"/>
    <n v="3"/>
    <n v="3"/>
    <n v="3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7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2"/>
    <x v="301"/>
    <n v="8553"/>
    <n v="1"/>
    <s v=""/>
    <s v=""/>
    <s v="สาขา"/>
    <n v="3"/>
    <x v="0"/>
    <n v="0"/>
    <n v="0"/>
    <n v="3"/>
    <n v="0"/>
    <x v="6"/>
    <m/>
    <m/>
    <m/>
    <b v="1"/>
    <s v="y"/>
    <n v="330"/>
    <m/>
    <n v="0"/>
    <n v="0"/>
    <n v="0"/>
    <n v="3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แดง"/>
    <s v="แดง"/>
    <s v="เขียว"/>
    <x v="3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424"/>
    <s v="2567"/>
    <x v="89"/>
    <n v="2"/>
    <s v="สถาบันวิจัยและพัฒนา"/>
    <n v="5286"/>
    <x v="302"/>
    <n v="8633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3"/>
    <x v="0"/>
    <n v="3"/>
    <n v="0"/>
    <n v="0"/>
    <n v="0"/>
    <x v="6"/>
    <m/>
    <m/>
    <m/>
    <b v="1"/>
    <s v="y"/>
    <n v="331"/>
    <m/>
    <n v="0"/>
    <n v="3"/>
    <n v="3"/>
    <n v="3"/>
    <n v="0"/>
    <n v="0"/>
    <n v="0"/>
    <n v="0"/>
    <x v="0"/>
    <n v="0"/>
    <n v="0"/>
    <n v="0"/>
    <n v="0"/>
    <n v="1"/>
    <x v="7"/>
    <n v="1"/>
    <n v="1"/>
    <n v="1"/>
    <n v="1"/>
    <m/>
    <m/>
    <m/>
    <m/>
    <n v="1"/>
    <n v="0"/>
    <n v="0"/>
    <n v="0"/>
    <n v="0"/>
    <n v="0"/>
    <n v="5"/>
    <n v="5"/>
    <n v="5"/>
    <x v="0"/>
    <n v="0"/>
    <n v="0"/>
    <n v="0"/>
    <s v="เทา"/>
    <s v="แดง"/>
    <s v="แดง"/>
    <s v="แดง"/>
    <x v="0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8 ส่งเสริมให้สาขาวิชาที่ใช้กระบวนการเรียนรู้จากประสบการณ์ (Experiential Learning) รูปแบบอื่นที่ไม่ใช่สหกิจศึกษา บูรณาการกระบวนการ CWIE ลงในหลักสูตร เพื่อผลิตบัณฑิตที่มีสมรรถนะสอดคล้องกับบริบทการเปลี่ยนแปลงในตลาดแรงงานและทิศทางการพัฒนาประเทศ"/>
    <n v="2359"/>
    <s v="2567"/>
    <x v="90"/>
    <n v="1"/>
    <s v="ศูนย์สหกิจศึกษาและพัฒนาอาชีพ"/>
    <n v="5036"/>
    <x v="303"/>
    <n v="7653"/>
    <n v="1"/>
    <s v=""/>
    <s v=""/>
    <s v="ครั้ง"/>
    <n v="2"/>
    <x v="0"/>
    <n v="1"/>
    <n v="1"/>
    <n v="0"/>
    <n v="0"/>
    <x v="6"/>
    <m/>
    <m/>
    <m/>
    <b v="1"/>
    <s v="y"/>
    <n v="332"/>
    <m/>
    <n v="0"/>
    <n v="1"/>
    <n v="2"/>
    <n v="2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ขียว"/>
    <s v="เขียว"/>
    <s v="เขียว"/>
    <x v="7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592"/>
    <x v="304"/>
    <n v="8738"/>
    <n v="1"/>
    <s v=""/>
    <s v=""/>
    <s v="ครั้ง"/>
    <n v="6"/>
    <x v="0"/>
    <n v="2"/>
    <n v="2"/>
    <n v="2"/>
    <n v="2"/>
    <x v="1"/>
    <m/>
    <m/>
    <m/>
    <b v="1"/>
    <s v="y"/>
    <n v="333"/>
    <m/>
    <n v="0"/>
    <n v="2"/>
    <n v="4"/>
    <n v="6"/>
    <n v="2"/>
    <n v="2"/>
    <n v="2"/>
    <n v="2"/>
    <x v="21"/>
    <n v="100"/>
    <n v="100"/>
    <n v="50"/>
    <n v="33.333333333333329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ทา"/>
    <s v="เขียว"/>
    <s v="เขียว"/>
    <s v="เขียว"/>
    <x v="4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46"/>
    <x v="305"/>
    <n v="7618"/>
    <n v="1"/>
    <s v="KR6-5-1"/>
    <s v="จำนวนโครงการยกระดับความร่วมมือด้าน CWIE เพิ่มมากขึ้นอย่างต่อเนื่อง"/>
    <s v="โครงงาน"/>
    <n v="2"/>
    <x v="0"/>
    <n v="0"/>
    <n v="0"/>
    <n v="2"/>
    <n v="0"/>
    <x v="6"/>
    <m/>
    <m/>
    <m/>
    <b v="1"/>
    <s v="y"/>
    <n v="334"/>
    <m/>
    <n v="0"/>
    <n v="0"/>
    <n v="0"/>
    <n v="2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433"/>
    <x v="306"/>
    <n v="8362"/>
    <n v="1"/>
    <s v="KR6-2-1"/>
    <s v="นักศึกษาที่ได้รับการเสนองานจากสถานประกอบการที่ไปปฏิบัติงาน CWIE เพิ่มมากขึ้นอย่างต่อเนื่อง"/>
    <s v="งาน"/>
    <n v="8"/>
    <x v="4"/>
    <n v="2"/>
    <n v="2"/>
    <n v="2"/>
    <n v="2"/>
    <x v="1"/>
    <m/>
    <m/>
    <m/>
    <b v="1"/>
    <s v="y"/>
    <n v="335"/>
    <m/>
    <n v="2"/>
    <n v="4"/>
    <n v="6"/>
    <n v="8"/>
    <n v="2"/>
    <n v="2"/>
    <n v="2"/>
    <n v="2"/>
    <x v="7"/>
    <n v="100"/>
    <n v="50"/>
    <n v="33.333333333333329"/>
    <n v="25"/>
    <n v="0.05"/>
    <x v="24"/>
    <n v="0.05"/>
    <n v="0.05"/>
    <n v="0.05"/>
    <n v="3.1"/>
    <n v="5"/>
    <m/>
    <m/>
    <m/>
    <n v="0.15500000000000003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แด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39"/>
    <x v="307"/>
    <n v="7646"/>
    <n v="1"/>
    <s v="KR6-6-1"/>
    <s v="งานวิจัยสถาบันด้าน CWIE แล้วเสร็จปีละ 5 เรื่อง"/>
    <s v="เล่ม"/>
    <n v="4"/>
    <x v="0"/>
    <n v="0"/>
    <n v="0"/>
    <n v="4"/>
    <n v="0"/>
    <x v="6"/>
    <m/>
    <m/>
    <m/>
    <b v="1"/>
    <s v="y"/>
    <n v="336"/>
    <m/>
    <n v="0"/>
    <n v="0"/>
    <n v="0"/>
    <n v="4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033"/>
    <x v="308"/>
    <n v="7609"/>
    <n v="1"/>
    <s v=""/>
    <s v=""/>
    <s v="แห่ง"/>
    <n v="9"/>
    <x v="4"/>
    <n v="2"/>
    <n v="3"/>
    <n v="2"/>
    <n v="3"/>
    <x v="24"/>
    <m/>
    <m/>
    <m/>
    <b v="1"/>
    <s v="y"/>
    <n v="337"/>
    <m/>
    <n v="2"/>
    <n v="4"/>
    <n v="7"/>
    <n v="9"/>
    <n v="3"/>
    <n v="3"/>
    <n v="3"/>
    <n v="3"/>
    <x v="21"/>
    <n v="100"/>
    <n v="75"/>
    <n v="42.857142857142854"/>
    <n v="33.333333333333329"/>
    <n v="0.05"/>
    <x v="24"/>
    <n v="0.05"/>
    <n v="0.05"/>
    <n v="0.05"/>
    <n v="5"/>
    <n v="5"/>
    <m/>
    <m/>
    <m/>
    <n v="0.25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37"/>
    <x v="309"/>
    <n v="7613"/>
    <n v="1"/>
    <s v=""/>
    <s v=""/>
    <s v="ครั้ง"/>
    <n v="9"/>
    <x v="4"/>
    <n v="2"/>
    <n v="3"/>
    <n v="2"/>
    <n v="3"/>
    <x v="24"/>
    <m/>
    <m/>
    <m/>
    <b v="1"/>
    <s v="y"/>
    <n v="338"/>
    <m/>
    <n v="2"/>
    <n v="4"/>
    <n v="7"/>
    <n v="9"/>
    <n v="3"/>
    <n v="3"/>
    <n v="3"/>
    <n v="3"/>
    <x v="21"/>
    <n v="100"/>
    <n v="75"/>
    <n v="42.857142857142854"/>
    <n v="33.333333333333329"/>
    <n v="0.1"/>
    <x v="11"/>
    <n v="0.1"/>
    <n v="0.1"/>
    <n v="0.1"/>
    <n v="3.3"/>
    <n v="5"/>
    <m/>
    <m/>
    <m/>
    <n v="0.33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หลือ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590"/>
    <x v="310"/>
    <n v="8736"/>
    <n v="1"/>
    <s v=""/>
    <s v=""/>
    <s v="ทุน"/>
    <n v="1"/>
    <x v="0"/>
    <n v="0"/>
    <n v="0"/>
    <n v="1"/>
    <n v="0"/>
    <x v="6"/>
    <m/>
    <m/>
    <m/>
    <b v="1"/>
    <s v="y"/>
    <n v="339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19"/>
    <x v="311"/>
    <n v="7641"/>
    <n v="1"/>
    <s v=""/>
    <s v=""/>
    <s v="คน"/>
    <n v="20"/>
    <x v="5"/>
    <n v="5"/>
    <n v="5"/>
    <n v="5"/>
    <n v="46"/>
    <x v="44"/>
    <m/>
    <m/>
    <m/>
    <b v="1"/>
    <s v="y"/>
    <n v="340"/>
    <m/>
    <n v="5"/>
    <n v="10"/>
    <n v="15"/>
    <n v="20"/>
    <n v="46"/>
    <n v="46"/>
    <n v="46"/>
    <n v="46"/>
    <x v="10"/>
    <n v="100"/>
    <s v="&gt;100"/>
    <s v="&gt;100"/>
    <s v="&gt;100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4"/>
    <x v="312"/>
    <n v="7639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1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5"/>
    <x v="313"/>
    <n v="7640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2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591"/>
    <x v="314"/>
    <n v="8737"/>
    <n v="1"/>
    <s v=""/>
    <s v=""/>
    <s v="ร้อยละ"/>
    <n v="100"/>
    <x v="0"/>
    <n v="0"/>
    <n v="0"/>
    <n v="100"/>
    <n v="0"/>
    <x v="6"/>
    <m/>
    <m/>
    <m/>
    <b v="1"/>
    <s v="y"/>
    <n v="343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1"/>
    <n v="0"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8"/>
    <x v="315"/>
    <n v="8733"/>
    <n v="1"/>
    <s v=""/>
    <s v=""/>
    <s v="คน"/>
    <n v="150"/>
    <x v="0"/>
    <n v="0"/>
    <n v="0"/>
    <n v="150"/>
    <n v="72"/>
    <x v="26"/>
    <m/>
    <m/>
    <m/>
    <b v="1"/>
    <s v="y"/>
    <n v="344"/>
    <m/>
    <n v="0"/>
    <n v="0"/>
    <n v="0"/>
    <n v="150"/>
    <n v="72"/>
    <n v="72"/>
    <n v="72"/>
    <n v="72"/>
    <x v="6"/>
    <n v="100"/>
    <n v="0"/>
    <n v="0"/>
    <n v="48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9"/>
    <x v="316"/>
    <n v="8734"/>
    <n v="1"/>
    <s v=""/>
    <s v=""/>
    <s v="ร้อยละ"/>
    <n v="80"/>
    <x v="0"/>
    <n v="0"/>
    <n v="0"/>
    <n v="80"/>
    <n v="0"/>
    <x v="45"/>
    <m/>
    <m/>
    <m/>
    <b v="1"/>
    <s v="y"/>
    <n v="345"/>
    <n v="2"/>
    <n v="0"/>
    <n v="0"/>
    <n v="0"/>
    <n v="80"/>
    <n v="97.22"/>
    <n v="0"/>
    <n v="0"/>
    <n v="0"/>
    <x v="0"/>
    <n v="100"/>
    <n v="0"/>
    <n v="0"/>
    <n v="0"/>
    <n v="0.7"/>
    <x v="2"/>
    <b v="0"/>
    <b v="0"/>
    <n v="0.7"/>
    <n v="1"/>
    <n v="5"/>
    <m/>
    <m/>
    <m/>
    <n v="0.7"/>
    <n v="3.5"/>
    <n v="0"/>
    <n v="0"/>
    <n v="0"/>
    <n v="3.5"/>
    <n v="0"/>
    <n v="0"/>
    <n v="3.5"/>
    <x v="1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6"/>
    <x v="317"/>
    <n v="8731"/>
    <n v="1"/>
    <s v=""/>
    <s v=""/>
    <s v="กิจกรรม"/>
    <n v="2"/>
    <x v="0"/>
    <n v="0"/>
    <n v="1"/>
    <n v="1"/>
    <n v="0"/>
    <x v="6"/>
    <m/>
    <m/>
    <m/>
    <b v="1"/>
    <s v="y"/>
    <n v="346"/>
    <m/>
    <n v="0"/>
    <n v="0"/>
    <n v="1"/>
    <n v="2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8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7"/>
    <x v="92"/>
    <n v="8732"/>
    <n v="1"/>
    <s v=""/>
    <s v=""/>
    <s v="ระดับ"/>
    <n v="4"/>
    <x v="0"/>
    <n v="0"/>
    <n v="0"/>
    <n v="4"/>
    <n v="0"/>
    <x v="6"/>
    <m/>
    <m/>
    <m/>
    <b v="1"/>
    <s v="y"/>
    <n v="347"/>
    <n v="2"/>
    <n v="0"/>
    <n v="0"/>
    <n v="0"/>
    <n v="4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3 แสวงหาและยกระดับความร่วมมือกับสถาบันอุดมศึกษาพันธมิตรด้าน CWIE ในต่างประเทศ โดยเฉพาะกับมหาวิทยาลัยที่มีความเข้มแข็งด้าน CWIE ที่เป็นสมาชิกของสมาคมสหกิจศึกษาโลก (World Association for Cooperative Education, WACE) เพื่อจัดหางานฯ"/>
    <n v="2400"/>
    <s v="2567"/>
    <x v="93"/>
    <n v="2"/>
    <s v="ศูนย์สหกิจศึกษาและพัฒนาอาชีพ"/>
    <n v="5585"/>
    <x v="318"/>
    <n v="8730"/>
    <n v="1"/>
    <s v=""/>
    <s v=""/>
    <s v="แห่ง"/>
    <n v="4"/>
    <x v="0"/>
    <n v="0"/>
    <n v="0"/>
    <n v="4"/>
    <n v="6"/>
    <x v="22"/>
    <m/>
    <m/>
    <m/>
    <b v="1"/>
    <s v="y"/>
    <n v="348"/>
    <m/>
    <n v="0"/>
    <n v="0"/>
    <n v="0"/>
    <n v="4"/>
    <n v="6"/>
    <n v="6"/>
    <n v="6"/>
    <n v="6"/>
    <x v="10"/>
    <n v="100"/>
    <n v="0"/>
    <n v="0"/>
    <s v="&gt;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เทา"/>
    <s v="เขียว"/>
    <x v="3"/>
    <n v="1"/>
    <m/>
    <m/>
    <m/>
  </r>
  <r>
    <x v="6"/>
    <m/>
    <m/>
    <m/>
    <m/>
    <m/>
    <x v="94"/>
    <m/>
    <m/>
    <m/>
    <x v="319"/>
    <m/>
    <m/>
    <m/>
    <m/>
    <m/>
    <m/>
    <x v="29"/>
    <m/>
    <m/>
    <m/>
    <m/>
    <x v="13"/>
    <m/>
    <m/>
    <m/>
    <m/>
    <m/>
    <m/>
    <m/>
    <m/>
    <m/>
    <m/>
    <m/>
    <m/>
    <m/>
    <m/>
    <m/>
    <x v="38"/>
    <m/>
    <m/>
    <m/>
    <m/>
    <m/>
    <x v="0"/>
    <m/>
    <m/>
    <m/>
    <m/>
    <m/>
    <m/>
    <m/>
    <m/>
    <m/>
    <m/>
    <m/>
    <m/>
    <m/>
    <m/>
    <m/>
    <m/>
    <m/>
    <x v="7"/>
    <m/>
    <m/>
    <m/>
    <m/>
    <m/>
    <m/>
    <m/>
    <x v="1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CD1D6E-0A89-48B0-900C-C7C37B1F5E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71" firstHeaderRow="0" firstDataRow="1" firstDataCol="1" rowPageCount="1" colPageCount="1"/>
  <pivotFields count="75">
    <pivotField showAll="0"/>
    <pivotField showAll="0"/>
    <pivotField showAll="0"/>
    <pivotField showAll="0"/>
    <pivotField showAll="0"/>
    <pivotField showAll="0"/>
    <pivotField axis="axisRow" showAll="0">
      <items count="99">
        <item x="55"/>
        <item x="52"/>
        <item x="18"/>
        <item m="1" x="97"/>
        <item m="1" x="95"/>
        <item x="31"/>
        <item x="29"/>
        <item x="42"/>
        <item x="37"/>
        <item x="39"/>
        <item x="35"/>
        <item x="38"/>
        <item x="30"/>
        <item x="40"/>
        <item x="34"/>
        <item x="49"/>
        <item x="23"/>
        <item x="54"/>
        <item x="88"/>
        <item x="68"/>
        <item x="24"/>
        <item x="22"/>
        <item x="87"/>
        <item x="56"/>
        <item x="32"/>
        <item x="80"/>
        <item x="19"/>
        <item x="20"/>
        <item x="27"/>
        <item x="84"/>
        <item x="44"/>
        <item x="86"/>
        <item x="41"/>
        <item x="15"/>
        <item x="8"/>
        <item x="78"/>
        <item x="43"/>
        <item x="17"/>
        <item x="79"/>
        <item x="59"/>
        <item x="81"/>
        <item x="60"/>
        <item x="61"/>
        <item x="82"/>
        <item x="53"/>
        <item x="83"/>
        <item x="13"/>
        <item x="11"/>
        <item x="14"/>
        <item x="12"/>
        <item x="10"/>
        <item x="57"/>
        <item x="16"/>
        <item x="33"/>
        <item x="85"/>
        <item x="50"/>
        <item m="1" x="96"/>
        <item x="92"/>
        <item x="36"/>
        <item x="89"/>
        <item x="21"/>
        <item x="93"/>
        <item x="58"/>
        <item x="91"/>
        <item x="26"/>
        <item x="51"/>
        <item x="62"/>
        <item x="48"/>
        <item x="45"/>
        <item x="3"/>
        <item x="63"/>
        <item x="5"/>
        <item x="72"/>
        <item x="64"/>
        <item x="74"/>
        <item x="2"/>
        <item x="28"/>
        <item x="7"/>
        <item x="90"/>
        <item x="1"/>
        <item x="9"/>
        <item x="6"/>
        <item x="0"/>
        <item x="25"/>
        <item x="69"/>
        <item x="75"/>
        <item x="70"/>
        <item x="66"/>
        <item x="67"/>
        <item x="73"/>
        <item x="71"/>
        <item x="65"/>
        <item x="46"/>
        <item x="76"/>
        <item x="4"/>
        <item x="47"/>
        <item x="77"/>
        <item x="9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7">
        <item h="1" x="0"/>
        <item x="1"/>
        <item x="4"/>
        <item x="28"/>
        <item x="13"/>
        <item x="19"/>
        <item x="5"/>
        <item x="18"/>
        <item x="27"/>
        <item x="17"/>
        <item x="25"/>
        <item x="3"/>
        <item x="7"/>
        <item x="20"/>
        <item x="8"/>
        <item x="23"/>
        <item x="6"/>
        <item x="16"/>
        <item x="32"/>
        <item x="33"/>
        <item x="2"/>
        <item x="15"/>
        <item x="21"/>
        <item x="12"/>
        <item x="14"/>
        <item x="11"/>
        <item x="9"/>
        <item x="24"/>
        <item x="31"/>
        <item x="26"/>
        <item x="10"/>
        <item x="35"/>
        <item x="22"/>
        <item x="34"/>
        <item x="30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</pivotFields>
  <rowFields count="1">
    <field x="6"/>
  </rowFields>
  <rowItems count="67">
    <i>
      <x/>
    </i>
    <i>
      <x v="1"/>
    </i>
    <i>
      <x v="6"/>
    </i>
    <i>
      <x v="7"/>
    </i>
    <i>
      <x v="8"/>
    </i>
    <i>
      <x v="10"/>
    </i>
    <i>
      <x v="13"/>
    </i>
    <i>
      <x v="15"/>
    </i>
    <i>
      <x v="16"/>
    </i>
    <i>
      <x v="17"/>
    </i>
    <i>
      <x v="19"/>
    </i>
    <i>
      <x v="22"/>
    </i>
    <i>
      <x v="23"/>
    </i>
    <i>
      <x v="25"/>
    </i>
    <i>
      <x v="28"/>
    </i>
    <i>
      <x v="29"/>
    </i>
    <i>
      <x v="30"/>
    </i>
    <i>
      <x v="31"/>
    </i>
    <i>
      <x v="33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7"/>
    </i>
    <i>
      <x v="48"/>
    </i>
    <i>
      <x v="49"/>
    </i>
    <i>
      <x v="51"/>
    </i>
    <i>
      <x v="52"/>
    </i>
    <i>
      <x v="53"/>
    </i>
    <i>
      <x v="55"/>
    </i>
    <i>
      <x v="58"/>
    </i>
    <i>
      <x v="60"/>
    </i>
    <i>
      <x v="62"/>
    </i>
    <i>
      <x v="64"/>
    </i>
    <i>
      <x v="65"/>
    </i>
    <i>
      <x v="66"/>
    </i>
    <i>
      <x v="67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 t="grand">
      <x/>
    </i>
  </rowItems>
  <colFields count="1">
    <field x="-2"/>
  </colFields>
  <colItems count="2">
    <i>
      <x/>
    </i>
    <i i="1">
      <x v="1"/>
    </i>
  </colItems>
  <pageFields count="1">
    <pageField fld="17" hier="-1"/>
  </pageFields>
  <dataFields count="2">
    <dataField name="Sum of คะแนนแผนสะสมไตรมาส 1" fld="58" baseField="0" baseItem="0"/>
    <dataField name="Sum of ผลน้ำหนัก X คะแนนสะสมไตรมาส 1 (สูตร)" fld="54" baseField="0" baseItem="0"/>
  </dataFields>
  <formats count="18">
    <format dxfId="17">
      <pivotArea field="6" type="button" dataOnly="0" labelOnly="1" outline="0" axis="axisRow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field="17" type="button" dataOnly="0" labelOnly="1" outline="0" axis="axisPage" fieldPosition="0"/>
    </format>
    <format dxfId="13">
      <pivotArea field="6" type="button" dataOnly="0" labelOnly="1" outline="0" axis="axisRow" fieldPosition="0"/>
    </format>
    <format dxfId="12">
      <pivotArea dataOnly="0" labelOnly="1" grandRow="1" outline="0" fieldPosition="0"/>
    </format>
    <format dxfId="11">
      <pivotArea outline="0" collapsedLevelsAreSubtotals="1" fieldPosition="0"/>
    </format>
    <format dxfId="10">
      <pivotArea field="17" type="button" dataOnly="0" labelOnly="1" outline="0" axis="axisPage" fieldPosition="0"/>
    </format>
    <format dxfId="9">
      <pivotArea field="6" type="button" dataOnly="0" labelOnly="1" outline="0" axis="axisRow" fieldPosition="0"/>
    </format>
    <format dxfId="8">
      <pivotArea dataOnly="0" labelOnly="1" grandRow="1" outline="0" fieldPosition="0"/>
    </format>
    <format dxfId="7">
      <pivotArea collapsedLevelsAreSubtotals="1" fieldPosition="0">
        <references count="1">
          <reference field="6" count="1">
            <x v="66"/>
          </reference>
        </references>
      </pivotArea>
    </format>
    <format dxfId="6">
      <pivotArea dataOnly="0" labelOnly="1" fieldPosition="0">
        <references count="1">
          <reference field="6" count="1">
            <x v="66"/>
          </reference>
        </references>
      </pivotArea>
    </format>
    <format dxfId="5">
      <pivotArea collapsedLevelsAreSubtotals="1" fieldPosition="0">
        <references count="1">
          <reference field="6" count="1">
            <x v="71"/>
          </reference>
        </references>
      </pivotArea>
    </format>
    <format dxfId="4">
      <pivotArea dataOnly="0" labelOnly="1" fieldPosition="0">
        <references count="1">
          <reference field="6" count="1">
            <x v="71"/>
          </reference>
        </references>
      </pivotArea>
    </format>
    <format dxfId="3">
      <pivotArea collapsedLevelsAreSubtotals="1" fieldPosition="0">
        <references count="1">
          <reference field="6" count="1">
            <x v="92"/>
          </reference>
        </references>
      </pivotArea>
    </format>
    <format dxfId="2">
      <pivotArea dataOnly="0" labelOnly="1" fieldPosition="0">
        <references count="1">
          <reference field="6" count="1">
            <x v="92"/>
          </reference>
        </references>
      </pivotArea>
    </format>
    <format dxfId="1">
      <pivotArea collapsedLevelsAreSubtotals="1" fieldPosition="0">
        <references count="1">
          <reference field="6" count="1">
            <x v="94"/>
          </reference>
        </references>
      </pivotArea>
    </format>
    <format dxfId="0">
      <pivotArea dataOnly="0" labelOnly="1" fieldPosition="0">
        <references count="1">
          <reference field="6" count="1">
            <x v="9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1F77-BF41-41B1-B4B9-ECF22724B08A}">
  <dimension ref="A1:O14"/>
  <sheetViews>
    <sheetView showGridLines="0" tabSelected="1" topLeftCell="A6" zoomScale="64" zoomScaleNormal="64" zoomScaleSheetLayoutView="85" zoomScalePageLayoutView="87" workbookViewId="0">
      <selection activeCell="C14" sqref="C14"/>
    </sheetView>
  </sheetViews>
  <sheetFormatPr defaultColWidth="18.42578125" defaultRowHeight="21"/>
  <cols>
    <col min="1" max="1" width="42.85546875" style="32" customWidth="1"/>
    <col min="2" max="2" width="51" style="32" customWidth="1"/>
    <col min="3" max="3" width="9.85546875" style="35" customWidth="1"/>
    <col min="4" max="5" width="10.7109375" style="35" customWidth="1"/>
    <col min="6" max="7" width="11.140625" style="35" customWidth="1"/>
    <col min="8" max="8" width="13.7109375" style="32" customWidth="1"/>
    <col min="9" max="9" width="11.7109375" style="33" customWidth="1"/>
    <col min="10" max="10" width="86" style="33" customWidth="1"/>
    <col min="11" max="11" width="86" style="31" customWidth="1"/>
    <col min="12" max="12" width="19.42578125" style="31" customWidth="1"/>
    <col min="13" max="13" width="18.42578125" style="31"/>
    <col min="14" max="16384" width="18.42578125" style="32"/>
  </cols>
  <sheetData>
    <row r="1" spans="1:15" ht="28.5">
      <c r="A1" s="67" t="s">
        <v>163</v>
      </c>
      <c r="B1" s="67"/>
      <c r="C1" s="67"/>
      <c r="D1" s="67"/>
      <c r="E1" s="67"/>
      <c r="F1" s="67"/>
      <c r="G1" s="67"/>
      <c r="H1" s="71"/>
      <c r="I1" s="71"/>
      <c r="J1" s="71"/>
      <c r="K1" s="71"/>
      <c r="L1" s="71"/>
    </row>
    <row r="2" spans="1:15" ht="36" customHeight="1">
      <c r="A2" s="67" t="s">
        <v>181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5" ht="27.75" customHeight="1">
      <c r="A3" s="67" t="s">
        <v>191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5" s="31" customFormat="1" ht="25.5" customHeight="1">
      <c r="A4" s="72" t="s">
        <v>0</v>
      </c>
      <c r="B4" s="72" t="s">
        <v>164</v>
      </c>
      <c r="C4" s="72" t="s">
        <v>165</v>
      </c>
      <c r="D4" s="74" t="s">
        <v>183</v>
      </c>
      <c r="E4" s="75"/>
      <c r="F4" s="34" t="s">
        <v>169</v>
      </c>
      <c r="G4" s="34" t="s">
        <v>179</v>
      </c>
      <c r="H4" s="76" t="s">
        <v>166</v>
      </c>
      <c r="I4" s="77"/>
      <c r="J4" s="34" t="s">
        <v>173</v>
      </c>
      <c r="K4" s="34" t="s">
        <v>190</v>
      </c>
      <c r="L4" s="78" t="s">
        <v>167</v>
      </c>
    </row>
    <row r="5" spans="1:15" s="31" customFormat="1" ht="51.75" customHeight="1">
      <c r="A5" s="73"/>
      <c r="B5" s="73"/>
      <c r="C5" s="73"/>
      <c r="D5" s="36" t="s">
        <v>147</v>
      </c>
      <c r="E5" s="36" t="s">
        <v>184</v>
      </c>
      <c r="F5" s="36" t="s">
        <v>162</v>
      </c>
      <c r="G5" s="36" t="s">
        <v>168</v>
      </c>
      <c r="H5" s="36" t="s">
        <v>180</v>
      </c>
      <c r="I5" s="36" t="s">
        <v>161</v>
      </c>
      <c r="J5" s="50" t="s">
        <v>185</v>
      </c>
      <c r="K5" s="50" t="s">
        <v>182</v>
      </c>
      <c r="L5" s="79"/>
    </row>
    <row r="6" spans="1:15" s="31" customFormat="1" ht="201.75" customHeight="1">
      <c r="A6" s="37" t="s">
        <v>170</v>
      </c>
      <c r="B6" s="56" t="s">
        <v>175</v>
      </c>
      <c r="C6" s="53" t="s">
        <v>171</v>
      </c>
      <c r="D6" s="53">
        <v>1.3</v>
      </c>
      <c r="E6" s="54">
        <v>0.6</v>
      </c>
      <c r="F6" s="51">
        <v>0.03</v>
      </c>
      <c r="G6" s="51"/>
      <c r="H6" s="55"/>
      <c r="I6" s="54"/>
      <c r="J6" s="38" t="s">
        <v>174</v>
      </c>
      <c r="K6" s="38" t="s">
        <v>186</v>
      </c>
      <c r="L6" s="38" t="s">
        <v>77</v>
      </c>
    </row>
    <row r="7" spans="1:15" s="31" customFormat="1" ht="360.75" customHeight="1">
      <c r="A7" s="43"/>
      <c r="B7" s="59" t="s">
        <v>176</v>
      </c>
      <c r="C7" s="45" t="s">
        <v>172</v>
      </c>
      <c r="D7" s="45">
        <v>90</v>
      </c>
      <c r="E7" s="45">
        <v>40</v>
      </c>
      <c r="F7" s="44">
        <v>15</v>
      </c>
      <c r="G7" s="44"/>
      <c r="H7" s="62"/>
      <c r="I7" s="41"/>
      <c r="J7" s="43" t="s">
        <v>178</v>
      </c>
      <c r="K7" s="43" t="s">
        <v>188</v>
      </c>
      <c r="L7" s="43" t="s">
        <v>77</v>
      </c>
    </row>
    <row r="8" spans="1:15" s="31" customFormat="1" ht="303.75" customHeight="1">
      <c r="A8" s="42"/>
      <c r="B8" s="49"/>
      <c r="C8" s="60"/>
      <c r="D8" s="46"/>
      <c r="E8" s="61"/>
      <c r="F8" s="39"/>
      <c r="G8" s="39"/>
      <c r="H8" s="52"/>
      <c r="I8" s="40"/>
      <c r="J8" s="47" t="s">
        <v>177</v>
      </c>
      <c r="K8" s="47" t="s">
        <v>187</v>
      </c>
      <c r="L8" s="42"/>
    </row>
    <row r="9" spans="1:15" s="31" customFormat="1" ht="16.5" customHeight="1">
      <c r="A9" s="63"/>
      <c r="B9" s="57"/>
      <c r="C9" s="64"/>
      <c r="D9" s="64"/>
      <c r="E9" s="65"/>
      <c r="F9" s="65"/>
      <c r="G9" s="65"/>
      <c r="H9" s="58"/>
      <c r="I9" s="66"/>
      <c r="J9" s="66"/>
      <c r="K9" s="57"/>
      <c r="L9" s="57"/>
    </row>
    <row r="10" spans="1:15" s="31" customFormat="1" ht="24" customHeight="1">
      <c r="A10" s="70" t="s">
        <v>189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 s="31" customFormat="1" ht="24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5" s="31" customFormat="1" ht="24" customHeigh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5" s="31" customFormat="1" ht="22.5" customHeight="1">
      <c r="A13" s="32"/>
      <c r="B13" s="32"/>
      <c r="C13" s="35"/>
      <c r="D13" s="35"/>
      <c r="E13" s="35"/>
      <c r="F13" s="35"/>
      <c r="G13" s="35"/>
      <c r="H13" s="32"/>
      <c r="I13" s="33"/>
      <c r="J13" s="33"/>
    </row>
    <row r="14" spans="1:15">
      <c r="A14" s="48"/>
    </row>
  </sheetData>
  <mergeCells count="12">
    <mergeCell ref="A3:L3"/>
    <mergeCell ref="A11:L11"/>
    <mergeCell ref="A12:L12"/>
    <mergeCell ref="A1:L1"/>
    <mergeCell ref="A2:L2"/>
    <mergeCell ref="A4:A5"/>
    <mergeCell ref="B4:B5"/>
    <mergeCell ref="C4:C5"/>
    <mergeCell ref="D4:E4"/>
    <mergeCell ref="H4:I4"/>
    <mergeCell ref="L4:L5"/>
    <mergeCell ref="A10:O10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55" fitToHeight="0" orientation="landscape" r:id="rId1"/>
  <headerFooter>
    <oddHeader xml:space="preserve">&amp;C&amp;P
</oddHeader>
  </headerFooter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76A7-CF23-4074-BC44-C89ED0B60926}">
  <dimension ref="A1:G122"/>
  <sheetViews>
    <sheetView topLeftCell="A33" zoomScale="115" zoomScaleNormal="115" workbookViewId="0">
      <selection activeCell="C49" sqref="C49"/>
    </sheetView>
  </sheetViews>
  <sheetFormatPr defaultColWidth="9" defaultRowHeight="21"/>
  <cols>
    <col min="1" max="1" width="9" style="12"/>
    <col min="2" max="2" width="85" style="14" customWidth="1"/>
    <col min="3" max="3" width="21.28515625" style="14" customWidth="1"/>
    <col min="4" max="5" width="9.42578125" style="19" customWidth="1"/>
    <col min="6" max="16384" width="9" style="12"/>
  </cols>
  <sheetData>
    <row r="1" spans="1:7" ht="147">
      <c r="B1" s="16" t="s">
        <v>156</v>
      </c>
      <c r="C1" s="16" t="s">
        <v>80</v>
      </c>
      <c r="D1" s="17" t="s">
        <v>149</v>
      </c>
      <c r="E1" s="17" t="s">
        <v>2</v>
      </c>
      <c r="F1" s="12" t="s">
        <v>157</v>
      </c>
      <c r="G1" s="12" t="s">
        <v>158</v>
      </c>
    </row>
    <row r="2" spans="1:7">
      <c r="A2" s="13" t="s">
        <v>3</v>
      </c>
      <c r="B2" s="14" t="s">
        <v>74</v>
      </c>
      <c r="C2" s="14" t="s">
        <v>20</v>
      </c>
      <c r="D2" s="19">
        <v>5</v>
      </c>
      <c r="E2" s="19">
        <v>4.5999999999999996</v>
      </c>
      <c r="F2" s="12">
        <f>+E2/D2*100</f>
        <v>92</v>
      </c>
      <c r="G2" s="12" t="s">
        <v>150</v>
      </c>
    </row>
    <row r="3" spans="1:7">
      <c r="A3" s="13" t="s">
        <v>3</v>
      </c>
      <c r="B3" s="14" t="s">
        <v>134</v>
      </c>
      <c r="C3" s="14" t="s">
        <v>135</v>
      </c>
      <c r="D3" s="19">
        <v>5</v>
      </c>
      <c r="E3" s="19">
        <v>5</v>
      </c>
      <c r="F3" s="12">
        <f>+E3/D3*100</f>
        <v>100</v>
      </c>
      <c r="G3" s="12" t="s">
        <v>150</v>
      </c>
    </row>
    <row r="4" spans="1:7">
      <c r="A4" s="13" t="s">
        <v>3</v>
      </c>
      <c r="B4" s="14" t="s">
        <v>13</v>
      </c>
      <c r="C4" s="14" t="s">
        <v>50</v>
      </c>
      <c r="D4" s="19">
        <v>5</v>
      </c>
      <c r="E4" s="19">
        <v>5</v>
      </c>
      <c r="F4" s="12">
        <f>+E4/D4*100</f>
        <v>100</v>
      </c>
      <c r="G4" s="12" t="s">
        <v>150</v>
      </c>
    </row>
    <row r="5" spans="1:7">
      <c r="A5" s="13" t="s">
        <v>3</v>
      </c>
      <c r="B5" s="14" t="s">
        <v>13</v>
      </c>
      <c r="C5" s="14" t="s">
        <v>14</v>
      </c>
      <c r="D5" s="19">
        <v>5</v>
      </c>
      <c r="E5" s="19">
        <v>5</v>
      </c>
      <c r="F5" s="12">
        <f>+E5/D5*100</f>
        <v>100</v>
      </c>
      <c r="G5" s="12" t="s">
        <v>150</v>
      </c>
    </row>
    <row r="6" spans="1:7">
      <c r="A6" s="13" t="s">
        <v>3</v>
      </c>
      <c r="B6" s="14" t="s">
        <v>13</v>
      </c>
      <c r="C6" s="14" t="s">
        <v>22</v>
      </c>
      <c r="D6" s="19">
        <v>5</v>
      </c>
      <c r="E6" s="19">
        <v>5</v>
      </c>
      <c r="F6" s="12">
        <f>+E6/D6*100</f>
        <v>100</v>
      </c>
      <c r="G6" s="12" t="s">
        <v>150</v>
      </c>
    </row>
    <row r="7" spans="1:7">
      <c r="A7" s="13" t="s">
        <v>3</v>
      </c>
      <c r="B7" s="14" t="s">
        <v>13</v>
      </c>
      <c r="C7" s="14" t="s">
        <v>16</v>
      </c>
      <c r="D7" s="19">
        <v>0</v>
      </c>
      <c r="E7" s="19">
        <v>0</v>
      </c>
      <c r="F7" s="23">
        <v>0</v>
      </c>
      <c r="G7" s="12" t="s">
        <v>159</v>
      </c>
    </row>
    <row r="8" spans="1:7">
      <c r="A8" s="13" t="s">
        <v>3</v>
      </c>
      <c r="B8" s="14" t="s">
        <v>13</v>
      </c>
      <c r="C8" s="14" t="s">
        <v>17</v>
      </c>
      <c r="D8" s="19">
        <v>0</v>
      </c>
      <c r="E8" s="19">
        <v>0</v>
      </c>
      <c r="F8" s="23">
        <v>0</v>
      </c>
      <c r="G8" s="12" t="s">
        <v>159</v>
      </c>
    </row>
    <row r="9" spans="1:7">
      <c r="A9" s="13" t="s">
        <v>3</v>
      </c>
      <c r="B9" s="14" t="s">
        <v>13</v>
      </c>
      <c r="C9" s="14" t="s">
        <v>15</v>
      </c>
      <c r="D9" s="19">
        <v>0</v>
      </c>
      <c r="E9" s="19">
        <v>0</v>
      </c>
      <c r="F9" s="23">
        <v>0</v>
      </c>
      <c r="G9" s="12" t="s">
        <v>159</v>
      </c>
    </row>
    <row r="10" spans="1:7">
      <c r="A10" s="13" t="s">
        <v>3</v>
      </c>
      <c r="B10" s="14" t="s">
        <v>100</v>
      </c>
      <c r="C10" s="14" t="s">
        <v>101</v>
      </c>
      <c r="D10" s="19">
        <v>0</v>
      </c>
      <c r="E10" s="19">
        <v>0</v>
      </c>
      <c r="F10" s="23">
        <v>0</v>
      </c>
      <c r="G10" s="12" t="s">
        <v>159</v>
      </c>
    </row>
    <row r="11" spans="1:7" s="22" customFormat="1">
      <c r="A11" s="13" t="s">
        <v>3</v>
      </c>
      <c r="B11" s="14" t="s">
        <v>82</v>
      </c>
      <c r="C11" s="14" t="s">
        <v>50</v>
      </c>
      <c r="D11" s="19">
        <v>5</v>
      </c>
      <c r="E11" s="19">
        <v>5</v>
      </c>
      <c r="F11" s="12">
        <f t="shared" ref="F11:F17" si="0">+E11/D11*100</f>
        <v>100</v>
      </c>
      <c r="G11" s="12" t="s">
        <v>150</v>
      </c>
    </row>
    <row r="12" spans="1:7" s="22" customFormat="1">
      <c r="A12" s="13" t="s">
        <v>3</v>
      </c>
      <c r="B12" s="14" t="s">
        <v>82</v>
      </c>
      <c r="C12" s="14" t="s">
        <v>16</v>
      </c>
      <c r="D12" s="19">
        <v>5</v>
      </c>
      <c r="E12" s="19">
        <v>5</v>
      </c>
      <c r="F12" s="12">
        <f t="shared" si="0"/>
        <v>100</v>
      </c>
      <c r="G12" s="12" t="s">
        <v>150</v>
      </c>
    </row>
    <row r="13" spans="1:7" s="22" customFormat="1">
      <c r="A13" s="13" t="s">
        <v>3</v>
      </c>
      <c r="B13" s="14" t="s">
        <v>130</v>
      </c>
      <c r="C13" s="14" t="s">
        <v>131</v>
      </c>
      <c r="D13" s="19">
        <v>5</v>
      </c>
      <c r="E13" s="19">
        <v>5</v>
      </c>
      <c r="F13" s="12">
        <f t="shared" si="0"/>
        <v>100</v>
      </c>
      <c r="G13" s="12" t="s">
        <v>150</v>
      </c>
    </row>
    <row r="14" spans="1:7" s="22" customFormat="1">
      <c r="A14" s="13" t="s">
        <v>3</v>
      </c>
      <c r="B14" s="14" t="s">
        <v>132</v>
      </c>
      <c r="C14" s="14" t="s">
        <v>133</v>
      </c>
      <c r="D14" s="19">
        <v>5</v>
      </c>
      <c r="E14" s="19">
        <v>5</v>
      </c>
      <c r="F14" s="12">
        <f t="shared" si="0"/>
        <v>100</v>
      </c>
      <c r="G14" s="12" t="s">
        <v>150</v>
      </c>
    </row>
    <row r="15" spans="1:7" s="22" customFormat="1">
      <c r="A15" s="13" t="s">
        <v>3</v>
      </c>
      <c r="B15" s="14" t="s">
        <v>128</v>
      </c>
      <c r="C15" s="14" t="s">
        <v>129</v>
      </c>
      <c r="D15" s="19">
        <v>5</v>
      </c>
      <c r="E15" s="19">
        <v>5</v>
      </c>
      <c r="F15" s="12">
        <f t="shared" si="0"/>
        <v>100</v>
      </c>
      <c r="G15" s="12" t="s">
        <v>150</v>
      </c>
    </row>
    <row r="16" spans="1:7" s="22" customFormat="1">
      <c r="A16" s="13" t="s">
        <v>3</v>
      </c>
      <c r="B16" s="14" t="s">
        <v>98</v>
      </c>
      <c r="C16" s="14" t="s">
        <v>99</v>
      </c>
      <c r="D16" s="19">
        <v>5</v>
      </c>
      <c r="E16" s="19">
        <v>5</v>
      </c>
      <c r="F16" s="12">
        <f t="shared" si="0"/>
        <v>100</v>
      </c>
      <c r="G16" s="12" t="s">
        <v>150</v>
      </c>
    </row>
    <row r="17" spans="1:7" s="22" customFormat="1">
      <c r="A17" s="13" t="s">
        <v>3</v>
      </c>
      <c r="B17" s="14" t="s">
        <v>119</v>
      </c>
      <c r="C17" s="14" t="s">
        <v>120</v>
      </c>
      <c r="D17" s="19">
        <v>5</v>
      </c>
      <c r="E17" s="19">
        <v>5</v>
      </c>
      <c r="F17" s="12">
        <f t="shared" si="0"/>
        <v>100</v>
      </c>
      <c r="G17" s="12" t="s">
        <v>150</v>
      </c>
    </row>
    <row r="18" spans="1:7" s="22" customFormat="1">
      <c r="A18" s="13" t="s">
        <v>3</v>
      </c>
      <c r="B18" s="14" t="s">
        <v>124</v>
      </c>
      <c r="C18" s="14" t="s">
        <v>125</v>
      </c>
      <c r="D18" s="19">
        <v>0</v>
      </c>
      <c r="E18" s="19">
        <v>0</v>
      </c>
      <c r="F18" s="23">
        <v>0</v>
      </c>
      <c r="G18" s="12" t="s">
        <v>159</v>
      </c>
    </row>
    <row r="19" spans="1:7" s="22" customFormat="1">
      <c r="A19" s="13" t="s">
        <v>3</v>
      </c>
      <c r="B19" s="14" t="s">
        <v>126</v>
      </c>
      <c r="C19" s="14" t="s">
        <v>127</v>
      </c>
      <c r="D19" s="19">
        <v>5</v>
      </c>
      <c r="E19" s="19">
        <v>5</v>
      </c>
      <c r="F19" s="12">
        <f>+E19/D19*100</f>
        <v>100</v>
      </c>
      <c r="G19" s="12" t="s">
        <v>150</v>
      </c>
    </row>
    <row r="20" spans="1:7" ht="20.25" customHeight="1">
      <c r="A20" s="13" t="s">
        <v>3</v>
      </c>
      <c r="B20" s="14" t="s">
        <v>118</v>
      </c>
      <c r="C20" s="14" t="s">
        <v>115</v>
      </c>
      <c r="D20" s="19">
        <v>5</v>
      </c>
      <c r="E20" s="19">
        <v>5</v>
      </c>
      <c r="F20" s="12">
        <f>+E20/D20*100</f>
        <v>100</v>
      </c>
      <c r="G20" s="12" t="s">
        <v>150</v>
      </c>
    </row>
    <row r="21" spans="1:7">
      <c r="A21" s="13" t="s">
        <v>3</v>
      </c>
      <c r="B21" s="14" t="s">
        <v>48</v>
      </c>
      <c r="C21" s="14" t="s">
        <v>49</v>
      </c>
      <c r="D21" s="19">
        <v>5</v>
      </c>
      <c r="E21" s="19">
        <v>5</v>
      </c>
      <c r="F21" s="12">
        <f>+E21/D21*100</f>
        <v>100</v>
      </c>
      <c r="G21" s="12" t="s">
        <v>150</v>
      </c>
    </row>
    <row r="22" spans="1:7">
      <c r="A22" s="13" t="s">
        <v>3</v>
      </c>
      <c r="B22" s="14" t="s">
        <v>86</v>
      </c>
      <c r="C22" s="14" t="s">
        <v>87</v>
      </c>
      <c r="D22" s="19">
        <v>0</v>
      </c>
      <c r="E22" s="19">
        <v>0</v>
      </c>
      <c r="F22" s="23">
        <v>0</v>
      </c>
      <c r="G22" s="12" t="s">
        <v>159</v>
      </c>
    </row>
    <row r="23" spans="1:7">
      <c r="A23" s="13" t="s">
        <v>3</v>
      </c>
      <c r="B23" s="14" t="s">
        <v>37</v>
      </c>
      <c r="C23" s="14" t="s">
        <v>38</v>
      </c>
      <c r="D23" s="19">
        <v>5</v>
      </c>
      <c r="E23" s="19">
        <v>5</v>
      </c>
      <c r="F23" s="12">
        <f>+E23/D23*100</f>
        <v>100</v>
      </c>
      <c r="G23" s="12" t="s">
        <v>150</v>
      </c>
    </row>
    <row r="24" spans="1:7">
      <c r="A24" s="13" t="s">
        <v>3</v>
      </c>
      <c r="B24" s="14" t="s">
        <v>46</v>
      </c>
      <c r="C24" s="14" t="s">
        <v>47</v>
      </c>
      <c r="D24" s="19">
        <v>5</v>
      </c>
      <c r="E24" s="19">
        <v>5</v>
      </c>
      <c r="F24" s="12">
        <f>+E24/D24*100</f>
        <v>100</v>
      </c>
      <c r="G24" s="12" t="s">
        <v>150</v>
      </c>
    </row>
    <row r="25" spans="1:7">
      <c r="A25" s="13" t="s">
        <v>3</v>
      </c>
      <c r="B25" s="14" t="s">
        <v>30</v>
      </c>
      <c r="C25" s="14" t="s">
        <v>31</v>
      </c>
      <c r="D25" s="19">
        <v>0</v>
      </c>
      <c r="E25" s="19">
        <v>0</v>
      </c>
      <c r="F25" s="23">
        <v>0</v>
      </c>
      <c r="G25" s="12" t="s">
        <v>159</v>
      </c>
    </row>
    <row r="26" spans="1:7" s="22" customFormat="1">
      <c r="A26" s="13" t="s">
        <v>3</v>
      </c>
      <c r="B26" s="14" t="s">
        <v>26</v>
      </c>
      <c r="C26" s="14" t="s">
        <v>5</v>
      </c>
      <c r="D26" s="19">
        <v>5</v>
      </c>
      <c r="E26" s="19">
        <v>5</v>
      </c>
      <c r="F26" s="12">
        <f t="shared" ref="F26:F31" si="1">+E26/D26*100</f>
        <v>100</v>
      </c>
      <c r="G26" s="12" t="s">
        <v>150</v>
      </c>
    </row>
    <row r="27" spans="1:7" s="22" customFormat="1">
      <c r="A27" s="13" t="s">
        <v>3</v>
      </c>
      <c r="B27" s="14" t="s">
        <v>33</v>
      </c>
      <c r="C27" s="14" t="s">
        <v>34</v>
      </c>
      <c r="D27" s="19">
        <v>5</v>
      </c>
      <c r="E27" s="19">
        <v>5</v>
      </c>
      <c r="F27" s="12">
        <f t="shared" si="1"/>
        <v>100</v>
      </c>
      <c r="G27" s="12" t="s">
        <v>150</v>
      </c>
    </row>
    <row r="28" spans="1:7" s="22" customFormat="1">
      <c r="A28" s="13" t="s">
        <v>3</v>
      </c>
      <c r="B28" s="14" t="s">
        <v>140</v>
      </c>
      <c r="C28" s="14" t="s">
        <v>141</v>
      </c>
      <c r="D28" s="19">
        <v>5</v>
      </c>
      <c r="E28" s="19">
        <v>5</v>
      </c>
      <c r="F28" s="12">
        <f t="shared" si="1"/>
        <v>100</v>
      </c>
      <c r="G28" s="12" t="s">
        <v>150</v>
      </c>
    </row>
    <row r="29" spans="1:7" s="22" customFormat="1">
      <c r="A29" s="13" t="s">
        <v>3</v>
      </c>
      <c r="B29" s="14" t="s">
        <v>58</v>
      </c>
      <c r="C29" s="14" t="s">
        <v>54</v>
      </c>
      <c r="D29" s="19">
        <v>5</v>
      </c>
      <c r="E29" s="19">
        <v>5</v>
      </c>
      <c r="F29" s="12">
        <f t="shared" si="1"/>
        <v>100</v>
      </c>
      <c r="G29" s="12" t="s">
        <v>150</v>
      </c>
    </row>
    <row r="30" spans="1:7" s="22" customFormat="1">
      <c r="A30" s="13" t="s">
        <v>3</v>
      </c>
      <c r="B30" s="14" t="s">
        <v>25</v>
      </c>
      <c r="C30" s="14" t="s">
        <v>5</v>
      </c>
      <c r="D30" s="19">
        <v>5</v>
      </c>
      <c r="E30" s="19">
        <v>5</v>
      </c>
      <c r="F30" s="12">
        <f t="shared" si="1"/>
        <v>100</v>
      </c>
      <c r="G30" s="12" t="s">
        <v>150</v>
      </c>
    </row>
    <row r="31" spans="1:7" s="22" customFormat="1">
      <c r="A31" s="13" t="s">
        <v>3</v>
      </c>
      <c r="B31" s="14" t="s">
        <v>109</v>
      </c>
      <c r="C31" s="14" t="s">
        <v>110</v>
      </c>
      <c r="D31" s="19">
        <v>5</v>
      </c>
      <c r="E31" s="19">
        <v>3.6</v>
      </c>
      <c r="F31" s="12">
        <f t="shared" si="1"/>
        <v>72</v>
      </c>
      <c r="G31" s="12" t="s">
        <v>152</v>
      </c>
    </row>
    <row r="32" spans="1:7" s="22" customFormat="1">
      <c r="A32" s="13" t="s">
        <v>3</v>
      </c>
      <c r="B32" s="14" t="s">
        <v>11</v>
      </c>
      <c r="C32" s="14" t="s">
        <v>12</v>
      </c>
      <c r="D32" s="19">
        <v>0</v>
      </c>
      <c r="E32" s="19">
        <v>0</v>
      </c>
      <c r="F32" s="23">
        <v>0</v>
      </c>
      <c r="G32" s="12" t="s">
        <v>159</v>
      </c>
    </row>
    <row r="33" spans="1:7" s="22" customFormat="1">
      <c r="A33" s="13" t="s">
        <v>3</v>
      </c>
      <c r="B33" s="14" t="s">
        <v>97</v>
      </c>
      <c r="C33" s="14" t="s">
        <v>45</v>
      </c>
      <c r="D33" s="19">
        <v>5</v>
      </c>
      <c r="E33" s="19">
        <v>5</v>
      </c>
      <c r="F33" s="12">
        <f>+E33/D33*100</f>
        <v>100</v>
      </c>
      <c r="G33" s="12" t="s">
        <v>150</v>
      </c>
    </row>
    <row r="34" spans="1:7" s="22" customFormat="1">
      <c r="A34" s="13" t="s">
        <v>3</v>
      </c>
      <c r="B34" s="14" t="s">
        <v>96</v>
      </c>
      <c r="C34" s="14" t="s">
        <v>20</v>
      </c>
      <c r="D34" s="19">
        <v>5</v>
      </c>
      <c r="E34" s="19">
        <v>2.6</v>
      </c>
      <c r="F34" s="12">
        <f>+E34/D34*100</f>
        <v>52</v>
      </c>
      <c r="G34" s="12" t="s">
        <v>151</v>
      </c>
    </row>
    <row r="35" spans="1:7">
      <c r="A35" s="13" t="s">
        <v>3</v>
      </c>
      <c r="B35" s="14" t="s">
        <v>6</v>
      </c>
      <c r="C35" s="14" t="s">
        <v>7</v>
      </c>
      <c r="D35" s="19">
        <v>5</v>
      </c>
      <c r="E35" s="19">
        <v>5</v>
      </c>
      <c r="F35" s="12">
        <f>+E35/D35*100</f>
        <v>100</v>
      </c>
      <c r="G35" s="12" t="s">
        <v>150</v>
      </c>
    </row>
    <row r="36" spans="1:7">
      <c r="A36" s="13" t="s">
        <v>3</v>
      </c>
      <c r="B36" s="14" t="s">
        <v>6</v>
      </c>
      <c r="C36" s="14" t="s">
        <v>10</v>
      </c>
      <c r="D36" s="19">
        <v>5</v>
      </c>
      <c r="E36" s="19">
        <v>5</v>
      </c>
      <c r="F36" s="12">
        <f>+E36/D36*100</f>
        <v>100</v>
      </c>
      <c r="G36" s="12" t="s">
        <v>150</v>
      </c>
    </row>
    <row r="37" spans="1:7">
      <c r="A37" s="13" t="s">
        <v>3</v>
      </c>
      <c r="B37" s="14" t="s">
        <v>6</v>
      </c>
      <c r="C37" s="14" t="s">
        <v>8</v>
      </c>
      <c r="D37" s="19">
        <v>0</v>
      </c>
      <c r="E37" s="19">
        <v>0</v>
      </c>
      <c r="F37" s="23">
        <v>0</v>
      </c>
      <c r="G37" s="12" t="s">
        <v>159</v>
      </c>
    </row>
    <row r="38" spans="1:7">
      <c r="A38" s="13" t="s">
        <v>3</v>
      </c>
      <c r="B38" s="14" t="s">
        <v>6</v>
      </c>
      <c r="C38" s="14" t="s">
        <v>9</v>
      </c>
      <c r="D38" s="19">
        <v>0</v>
      </c>
      <c r="E38" s="19">
        <v>0</v>
      </c>
      <c r="F38" s="23">
        <v>0</v>
      </c>
      <c r="G38" s="12" t="s">
        <v>159</v>
      </c>
    </row>
    <row r="39" spans="1:7">
      <c r="A39" s="13" t="s">
        <v>3</v>
      </c>
      <c r="B39" s="14" t="s">
        <v>123</v>
      </c>
      <c r="C39" s="14" t="s">
        <v>117</v>
      </c>
      <c r="D39" s="19">
        <v>5</v>
      </c>
      <c r="E39" s="19">
        <v>4.51</v>
      </c>
      <c r="F39" s="12">
        <f t="shared" ref="F39:F45" si="2">+E39/D39*100</f>
        <v>90.199999999999989</v>
      </c>
      <c r="G39" s="12" t="s">
        <v>150</v>
      </c>
    </row>
    <row r="40" spans="1:7">
      <c r="A40" s="13" t="s">
        <v>3</v>
      </c>
      <c r="B40" s="14" t="s">
        <v>90</v>
      </c>
      <c r="C40" s="14" t="s">
        <v>91</v>
      </c>
      <c r="D40" s="19">
        <v>5</v>
      </c>
      <c r="E40" s="19">
        <v>4.2</v>
      </c>
      <c r="F40" s="12">
        <f t="shared" si="2"/>
        <v>84.000000000000014</v>
      </c>
      <c r="G40" s="12" t="s">
        <v>152</v>
      </c>
    </row>
    <row r="41" spans="1:7">
      <c r="A41" s="13" t="s">
        <v>3</v>
      </c>
      <c r="B41" s="14" t="s">
        <v>102</v>
      </c>
      <c r="C41" s="14" t="s">
        <v>103</v>
      </c>
      <c r="D41" s="19">
        <v>5</v>
      </c>
      <c r="E41" s="19">
        <v>5</v>
      </c>
      <c r="F41" s="12">
        <f t="shared" si="2"/>
        <v>100</v>
      </c>
      <c r="G41" s="12" t="s">
        <v>150</v>
      </c>
    </row>
    <row r="42" spans="1:7">
      <c r="A42" s="13" t="s">
        <v>3</v>
      </c>
      <c r="B42" s="14" t="s">
        <v>102</v>
      </c>
      <c r="C42" s="14" t="s">
        <v>104</v>
      </c>
      <c r="D42" s="19">
        <v>5</v>
      </c>
      <c r="E42" s="19">
        <v>5</v>
      </c>
      <c r="F42" s="12">
        <f t="shared" si="2"/>
        <v>100</v>
      </c>
      <c r="G42" s="12" t="s">
        <v>150</v>
      </c>
    </row>
    <row r="43" spans="1:7">
      <c r="A43" s="13" t="s">
        <v>3</v>
      </c>
      <c r="B43" s="14" t="s">
        <v>89</v>
      </c>
      <c r="C43" s="14" t="s">
        <v>87</v>
      </c>
      <c r="D43" s="19">
        <v>5</v>
      </c>
      <c r="E43" s="19">
        <v>1</v>
      </c>
      <c r="F43" s="12">
        <f t="shared" si="2"/>
        <v>20</v>
      </c>
      <c r="G43" s="12" t="s">
        <v>151</v>
      </c>
    </row>
    <row r="44" spans="1:7">
      <c r="A44" s="13" t="s">
        <v>3</v>
      </c>
      <c r="B44" s="14" t="s">
        <v>36</v>
      </c>
      <c r="C44" s="14" t="s">
        <v>20</v>
      </c>
      <c r="D44" s="19">
        <v>5</v>
      </c>
      <c r="E44" s="19">
        <v>1</v>
      </c>
      <c r="F44" s="12">
        <f t="shared" si="2"/>
        <v>20</v>
      </c>
      <c r="G44" s="12" t="s">
        <v>151</v>
      </c>
    </row>
    <row r="45" spans="1:7">
      <c r="A45" s="13" t="s">
        <v>3</v>
      </c>
      <c r="B45" s="14" t="s">
        <v>143</v>
      </c>
      <c r="C45" s="14" t="s">
        <v>141</v>
      </c>
      <c r="D45" s="19">
        <v>5</v>
      </c>
      <c r="E45" s="19">
        <v>5</v>
      </c>
      <c r="F45" s="12">
        <f t="shared" si="2"/>
        <v>100</v>
      </c>
      <c r="G45" s="12" t="s">
        <v>150</v>
      </c>
    </row>
    <row r="46" spans="1:7">
      <c r="A46" s="13" t="s">
        <v>3</v>
      </c>
      <c r="B46" s="14" t="s">
        <v>24</v>
      </c>
      <c r="C46" s="14" t="s">
        <v>15</v>
      </c>
      <c r="D46" s="19">
        <v>0</v>
      </c>
      <c r="E46" s="19">
        <v>0</v>
      </c>
      <c r="F46" s="23">
        <v>0</v>
      </c>
      <c r="G46" s="12" t="s">
        <v>159</v>
      </c>
    </row>
    <row r="47" spans="1:7">
      <c r="A47" s="13" t="s">
        <v>3</v>
      </c>
      <c r="B47" s="14" t="s">
        <v>88</v>
      </c>
      <c r="C47" s="14" t="s">
        <v>73</v>
      </c>
      <c r="D47" s="19">
        <v>5</v>
      </c>
      <c r="E47" s="19">
        <v>5</v>
      </c>
      <c r="F47" s="12">
        <f>+E47/D47*100</f>
        <v>100</v>
      </c>
      <c r="G47" s="12" t="s">
        <v>150</v>
      </c>
    </row>
    <row r="48" spans="1:7">
      <c r="A48" s="13" t="s">
        <v>3</v>
      </c>
      <c r="B48" s="14" t="s">
        <v>144</v>
      </c>
      <c r="C48" s="14" t="s">
        <v>141</v>
      </c>
      <c r="D48" s="19">
        <v>5</v>
      </c>
      <c r="E48" s="19">
        <v>5</v>
      </c>
      <c r="F48" s="12">
        <f>+E48/D48*100</f>
        <v>100</v>
      </c>
      <c r="G48" s="12" t="s">
        <v>150</v>
      </c>
    </row>
    <row r="49" spans="1:7">
      <c r="A49" s="13" t="s">
        <v>3</v>
      </c>
      <c r="B49" s="14" t="s">
        <v>29</v>
      </c>
      <c r="C49" s="14" t="s">
        <v>7</v>
      </c>
      <c r="D49" s="19">
        <v>5</v>
      </c>
      <c r="E49" s="19">
        <v>5</v>
      </c>
      <c r="F49" s="12">
        <f>+E49/D49*100</f>
        <v>100</v>
      </c>
      <c r="G49" s="12" t="s">
        <v>150</v>
      </c>
    </row>
    <row r="50" spans="1:7">
      <c r="A50" s="13" t="s">
        <v>3</v>
      </c>
      <c r="B50" s="14" t="s">
        <v>57</v>
      </c>
      <c r="C50" s="14" t="s">
        <v>54</v>
      </c>
      <c r="D50" s="19">
        <v>5</v>
      </c>
      <c r="E50" s="19">
        <v>1</v>
      </c>
      <c r="F50" s="12">
        <f>+E50/D50*100</f>
        <v>20</v>
      </c>
      <c r="G50" s="12" t="s">
        <v>151</v>
      </c>
    </row>
    <row r="51" spans="1:7">
      <c r="A51" s="13" t="s">
        <v>3</v>
      </c>
      <c r="B51" s="14" t="s">
        <v>137</v>
      </c>
      <c r="C51" s="14" t="s">
        <v>54</v>
      </c>
      <c r="D51" s="19">
        <v>0</v>
      </c>
      <c r="E51" s="19">
        <v>0</v>
      </c>
      <c r="F51" s="23">
        <v>0</v>
      </c>
      <c r="G51" s="12" t="s">
        <v>159</v>
      </c>
    </row>
    <row r="52" spans="1:7">
      <c r="A52" s="13" t="s">
        <v>3</v>
      </c>
      <c r="B52" s="14" t="s">
        <v>142</v>
      </c>
      <c r="C52" s="14" t="s">
        <v>141</v>
      </c>
      <c r="D52" s="19">
        <v>0</v>
      </c>
      <c r="E52" s="19">
        <v>0</v>
      </c>
      <c r="F52" s="23">
        <v>0</v>
      </c>
      <c r="G52" s="12" t="s">
        <v>159</v>
      </c>
    </row>
    <row r="53" spans="1:7">
      <c r="A53" s="13" t="s">
        <v>3</v>
      </c>
      <c r="B53" s="14" t="s">
        <v>94</v>
      </c>
      <c r="C53" s="14" t="s">
        <v>91</v>
      </c>
      <c r="D53" s="19">
        <v>5</v>
      </c>
      <c r="E53" s="19">
        <v>3</v>
      </c>
      <c r="F53" s="12">
        <f>+E53/D53*100</f>
        <v>60</v>
      </c>
      <c r="G53" s="12" t="s">
        <v>151</v>
      </c>
    </row>
    <row r="54" spans="1:7">
      <c r="A54" s="13" t="s">
        <v>3</v>
      </c>
      <c r="B54" s="14" t="s">
        <v>116</v>
      </c>
      <c r="C54" s="14" t="s">
        <v>117</v>
      </c>
      <c r="D54" s="19">
        <v>0</v>
      </c>
      <c r="E54" s="19">
        <v>0</v>
      </c>
      <c r="F54" s="23">
        <v>0</v>
      </c>
      <c r="G54" s="12" t="s">
        <v>159</v>
      </c>
    </row>
    <row r="55" spans="1:7">
      <c r="A55" s="13" t="s">
        <v>3</v>
      </c>
      <c r="B55" s="14" t="s">
        <v>61</v>
      </c>
      <c r="C55" s="14" t="s">
        <v>54</v>
      </c>
      <c r="D55" s="19">
        <v>5</v>
      </c>
      <c r="E55" s="19">
        <v>5</v>
      </c>
      <c r="F55" s="12">
        <f t="shared" ref="F55:F60" si="3">+E55/D55*100</f>
        <v>100</v>
      </c>
      <c r="G55" s="12" t="s">
        <v>150</v>
      </c>
    </row>
    <row r="56" spans="1:7">
      <c r="A56" s="13" t="s">
        <v>3</v>
      </c>
      <c r="B56" s="14" t="s">
        <v>23</v>
      </c>
      <c r="C56" s="14" t="s">
        <v>10</v>
      </c>
      <c r="D56" s="19">
        <v>5</v>
      </c>
      <c r="E56" s="19">
        <v>5</v>
      </c>
      <c r="F56" s="12">
        <f t="shared" si="3"/>
        <v>100</v>
      </c>
      <c r="G56" s="12" t="s">
        <v>150</v>
      </c>
    </row>
    <row r="57" spans="1:7">
      <c r="A57" s="13" t="s">
        <v>52</v>
      </c>
      <c r="B57" s="14" t="s">
        <v>122</v>
      </c>
      <c r="C57" s="14" t="s">
        <v>120</v>
      </c>
      <c r="D57" s="19">
        <v>5</v>
      </c>
      <c r="E57" s="19">
        <v>5</v>
      </c>
      <c r="F57" s="12">
        <f t="shared" si="3"/>
        <v>100</v>
      </c>
      <c r="G57" s="12" t="s">
        <v>150</v>
      </c>
    </row>
    <row r="58" spans="1:7">
      <c r="A58" s="13" t="s">
        <v>52</v>
      </c>
      <c r="B58" s="14" t="s">
        <v>72</v>
      </c>
      <c r="C58" s="14" t="s">
        <v>73</v>
      </c>
      <c r="D58" s="19">
        <v>5</v>
      </c>
      <c r="E58" s="19">
        <v>2.6</v>
      </c>
      <c r="F58" s="12">
        <f t="shared" si="3"/>
        <v>52</v>
      </c>
      <c r="G58" s="12" t="s">
        <v>151</v>
      </c>
    </row>
    <row r="59" spans="1:7">
      <c r="A59" s="13" t="s">
        <v>52</v>
      </c>
      <c r="B59" s="14" t="s">
        <v>106</v>
      </c>
      <c r="C59" s="14" t="s">
        <v>104</v>
      </c>
      <c r="D59" s="19">
        <v>5</v>
      </c>
      <c r="E59" s="19">
        <v>5</v>
      </c>
      <c r="F59" s="12">
        <f t="shared" si="3"/>
        <v>100</v>
      </c>
      <c r="G59" s="12" t="s">
        <v>150</v>
      </c>
    </row>
    <row r="60" spans="1:7">
      <c r="A60" s="13" t="s">
        <v>52</v>
      </c>
      <c r="B60" s="14" t="s">
        <v>75</v>
      </c>
      <c r="C60" s="14" t="s">
        <v>73</v>
      </c>
      <c r="D60" s="19">
        <v>5</v>
      </c>
      <c r="E60" s="19">
        <v>2.8</v>
      </c>
      <c r="F60" s="12">
        <f t="shared" si="3"/>
        <v>55.999999999999993</v>
      </c>
      <c r="G60" s="12" t="s">
        <v>151</v>
      </c>
    </row>
    <row r="61" spans="1:7">
      <c r="A61" s="13" t="s">
        <v>52</v>
      </c>
      <c r="B61" s="14" t="s">
        <v>21</v>
      </c>
      <c r="C61" s="14" t="s">
        <v>5</v>
      </c>
      <c r="D61" s="19">
        <v>0</v>
      </c>
      <c r="E61" s="19">
        <v>0</v>
      </c>
      <c r="F61" s="23">
        <v>0</v>
      </c>
      <c r="G61" s="12" t="s">
        <v>159</v>
      </c>
    </row>
    <row r="62" spans="1:7">
      <c r="A62" s="13" t="s">
        <v>52</v>
      </c>
      <c r="B62" s="14" t="s">
        <v>28</v>
      </c>
      <c r="C62" s="14" t="s">
        <v>5</v>
      </c>
      <c r="D62" s="19">
        <v>5</v>
      </c>
      <c r="E62" s="19">
        <v>2.2000000000000002</v>
      </c>
      <c r="F62" s="12">
        <f>+E62/D62*100</f>
        <v>44.000000000000007</v>
      </c>
      <c r="G62" s="12" t="s">
        <v>151</v>
      </c>
    </row>
    <row r="63" spans="1:7">
      <c r="A63" s="13" t="s">
        <v>52</v>
      </c>
      <c r="B63" s="14" t="s">
        <v>40</v>
      </c>
      <c r="C63" s="14" t="s">
        <v>38</v>
      </c>
      <c r="D63" s="19">
        <v>5</v>
      </c>
      <c r="E63" s="19">
        <v>4</v>
      </c>
      <c r="F63" s="12">
        <f>+E63/D63*100</f>
        <v>80</v>
      </c>
      <c r="G63" s="12" t="s">
        <v>152</v>
      </c>
    </row>
    <row r="64" spans="1:7">
      <c r="A64" s="13" t="s">
        <v>52</v>
      </c>
      <c r="B64" s="14" t="s">
        <v>35</v>
      </c>
      <c r="C64" s="14" t="s">
        <v>34</v>
      </c>
      <c r="D64" s="19">
        <v>5</v>
      </c>
      <c r="E64" s="19">
        <v>4.03</v>
      </c>
      <c r="F64" s="12">
        <f>+E64/D64*100</f>
        <v>80.600000000000009</v>
      </c>
      <c r="G64" s="12" t="s">
        <v>152</v>
      </c>
    </row>
    <row r="65" spans="1:7">
      <c r="A65" s="13" t="s">
        <v>52</v>
      </c>
      <c r="B65" s="14" t="s">
        <v>4</v>
      </c>
      <c r="C65" s="14" t="s">
        <v>5</v>
      </c>
      <c r="D65" s="19">
        <v>0</v>
      </c>
      <c r="E65" s="19">
        <v>0</v>
      </c>
      <c r="F65" s="23">
        <v>0</v>
      </c>
      <c r="G65" s="12" t="s">
        <v>159</v>
      </c>
    </row>
    <row r="66" spans="1:7">
      <c r="A66" s="13" t="s">
        <v>52</v>
      </c>
      <c r="B66" s="14" t="s">
        <v>108</v>
      </c>
      <c r="C66" s="14" t="s">
        <v>104</v>
      </c>
      <c r="D66" s="19">
        <v>5</v>
      </c>
      <c r="E66" s="19">
        <v>5</v>
      </c>
      <c r="F66" s="12">
        <f t="shared" ref="F66:F72" si="4">+E66/D66*100</f>
        <v>100</v>
      </c>
      <c r="G66" s="12" t="s">
        <v>150</v>
      </c>
    </row>
    <row r="67" spans="1:7">
      <c r="A67" s="13" t="s">
        <v>52</v>
      </c>
      <c r="B67" s="14" t="s">
        <v>32</v>
      </c>
      <c r="C67" s="14" t="s">
        <v>31</v>
      </c>
      <c r="D67" s="19">
        <v>5</v>
      </c>
      <c r="E67" s="19">
        <v>5</v>
      </c>
      <c r="F67" s="12">
        <f t="shared" si="4"/>
        <v>100</v>
      </c>
      <c r="G67" s="12" t="s">
        <v>150</v>
      </c>
    </row>
    <row r="68" spans="1:7">
      <c r="A68" s="13" t="s">
        <v>52</v>
      </c>
      <c r="B68" s="14" t="s">
        <v>81</v>
      </c>
      <c r="C68" s="14" t="s">
        <v>77</v>
      </c>
      <c r="D68" s="19">
        <v>5</v>
      </c>
      <c r="E68" s="19">
        <v>1</v>
      </c>
      <c r="F68" s="12">
        <f t="shared" si="4"/>
        <v>20</v>
      </c>
      <c r="G68" s="12" t="s">
        <v>151</v>
      </c>
    </row>
    <row r="69" spans="1:7">
      <c r="A69" s="13" t="s">
        <v>52</v>
      </c>
      <c r="B69" s="14" t="s">
        <v>76</v>
      </c>
      <c r="C69" s="14" t="s">
        <v>77</v>
      </c>
      <c r="D69" s="19">
        <v>5</v>
      </c>
      <c r="E69" s="19">
        <v>1</v>
      </c>
      <c r="F69" s="12">
        <f t="shared" si="4"/>
        <v>20</v>
      </c>
      <c r="G69" s="12" t="s">
        <v>151</v>
      </c>
    </row>
    <row r="70" spans="1:7">
      <c r="A70" s="13" t="s">
        <v>52</v>
      </c>
      <c r="B70" s="14" t="s">
        <v>105</v>
      </c>
      <c r="C70" s="14" t="s">
        <v>103</v>
      </c>
      <c r="D70" s="19">
        <v>5</v>
      </c>
      <c r="E70" s="19">
        <v>5</v>
      </c>
      <c r="F70" s="12">
        <f t="shared" si="4"/>
        <v>100</v>
      </c>
      <c r="G70" s="12" t="s">
        <v>150</v>
      </c>
    </row>
    <row r="71" spans="1:7">
      <c r="A71" s="13" t="s">
        <v>52</v>
      </c>
      <c r="B71" s="14" t="s">
        <v>113</v>
      </c>
      <c r="C71" s="14" t="s">
        <v>45</v>
      </c>
      <c r="D71" s="19">
        <v>5</v>
      </c>
      <c r="E71" s="19">
        <v>5</v>
      </c>
      <c r="F71" s="12">
        <f t="shared" si="4"/>
        <v>100</v>
      </c>
      <c r="G71" s="12" t="s">
        <v>150</v>
      </c>
    </row>
    <row r="72" spans="1:7">
      <c r="A72" s="13" t="s">
        <v>52</v>
      </c>
      <c r="B72" s="14" t="s">
        <v>78</v>
      </c>
      <c r="C72" s="14" t="s">
        <v>77</v>
      </c>
      <c r="D72" s="19">
        <v>5</v>
      </c>
      <c r="E72" s="19">
        <v>1</v>
      </c>
      <c r="F72" s="12">
        <f t="shared" si="4"/>
        <v>20</v>
      </c>
      <c r="G72" s="12" t="s">
        <v>151</v>
      </c>
    </row>
    <row r="73" spans="1:7">
      <c r="A73" s="13" t="s">
        <v>71</v>
      </c>
      <c r="B73" s="14" t="s">
        <v>60</v>
      </c>
      <c r="C73" s="14" t="s">
        <v>54</v>
      </c>
      <c r="D73" s="19">
        <v>0</v>
      </c>
      <c r="E73" s="19">
        <v>0</v>
      </c>
      <c r="F73" s="23">
        <v>0</v>
      </c>
      <c r="G73" s="12" t="s">
        <v>159</v>
      </c>
    </row>
    <row r="74" spans="1:7">
      <c r="A74" s="13" t="s">
        <v>71</v>
      </c>
      <c r="B74" s="14" t="s">
        <v>114</v>
      </c>
      <c r="C74" s="14" t="s">
        <v>115</v>
      </c>
      <c r="D74" s="19">
        <v>0</v>
      </c>
      <c r="E74" s="19">
        <v>0</v>
      </c>
      <c r="F74" s="23">
        <v>0</v>
      </c>
      <c r="G74" s="12" t="s">
        <v>159</v>
      </c>
    </row>
    <row r="75" spans="1:7">
      <c r="A75" s="13" t="s">
        <v>71</v>
      </c>
      <c r="B75" s="14" t="s">
        <v>43</v>
      </c>
      <c r="C75" s="14" t="s">
        <v>31</v>
      </c>
      <c r="D75" s="19">
        <v>0</v>
      </c>
      <c r="E75" s="19">
        <v>0</v>
      </c>
      <c r="F75" s="23">
        <v>0</v>
      </c>
      <c r="G75" s="12" t="s">
        <v>159</v>
      </c>
    </row>
    <row r="76" spans="1:7">
      <c r="A76" s="13" t="s">
        <v>71</v>
      </c>
      <c r="B76" s="14" t="s">
        <v>27</v>
      </c>
      <c r="C76" s="14" t="s">
        <v>10</v>
      </c>
      <c r="D76" s="19">
        <v>5</v>
      </c>
      <c r="E76" s="19">
        <v>5</v>
      </c>
      <c r="F76" s="12">
        <f>+E76/D76*100</f>
        <v>100</v>
      </c>
      <c r="G76" s="12" t="s">
        <v>150</v>
      </c>
    </row>
    <row r="77" spans="1:7">
      <c r="A77" s="13" t="s">
        <v>71</v>
      </c>
      <c r="B77" s="14" t="s">
        <v>56</v>
      </c>
      <c r="C77" s="14" t="s">
        <v>54</v>
      </c>
      <c r="D77" s="19">
        <v>0</v>
      </c>
      <c r="E77" s="19">
        <v>0</v>
      </c>
      <c r="F77" s="23">
        <v>0</v>
      </c>
      <c r="G77" s="12" t="s">
        <v>159</v>
      </c>
    </row>
    <row r="78" spans="1:7">
      <c r="A78" s="13" t="s">
        <v>71</v>
      </c>
      <c r="B78" s="14" t="s">
        <v>85</v>
      </c>
      <c r="C78" s="14" t="s">
        <v>84</v>
      </c>
      <c r="D78" s="19">
        <v>5</v>
      </c>
      <c r="E78" s="19">
        <v>1</v>
      </c>
      <c r="F78" s="12">
        <f>+E78/D78*100</f>
        <v>20</v>
      </c>
      <c r="G78" s="12" t="s">
        <v>151</v>
      </c>
    </row>
    <row r="79" spans="1:7">
      <c r="A79" s="13" t="s">
        <v>71</v>
      </c>
      <c r="B79" s="14" t="s">
        <v>138</v>
      </c>
      <c r="C79" s="14" t="s">
        <v>10</v>
      </c>
      <c r="D79" s="19">
        <v>0</v>
      </c>
      <c r="E79" s="19">
        <v>0</v>
      </c>
      <c r="F79" s="23">
        <v>0</v>
      </c>
      <c r="G79" s="12" t="s">
        <v>159</v>
      </c>
    </row>
    <row r="80" spans="1:7">
      <c r="A80" s="13" t="s">
        <v>71</v>
      </c>
      <c r="B80" s="14" t="s">
        <v>121</v>
      </c>
      <c r="C80" s="14" t="s">
        <v>103</v>
      </c>
      <c r="D80" s="19">
        <v>5</v>
      </c>
      <c r="E80" s="19">
        <v>5</v>
      </c>
      <c r="F80" s="12">
        <f>+E80/D80*100</f>
        <v>100</v>
      </c>
      <c r="G80" s="12" t="s">
        <v>150</v>
      </c>
    </row>
    <row r="81" spans="1:7">
      <c r="A81" s="13" t="s">
        <v>71</v>
      </c>
      <c r="B81" s="14" t="s">
        <v>39</v>
      </c>
      <c r="C81" s="14" t="s">
        <v>12</v>
      </c>
      <c r="D81" s="19">
        <v>5</v>
      </c>
      <c r="E81" s="19">
        <v>5</v>
      </c>
      <c r="F81" s="12">
        <f>+E81/D81*100</f>
        <v>100</v>
      </c>
      <c r="G81" s="12" t="s">
        <v>150</v>
      </c>
    </row>
    <row r="82" spans="1:7">
      <c r="A82" s="13" t="s">
        <v>71</v>
      </c>
      <c r="B82" s="14" t="s">
        <v>107</v>
      </c>
      <c r="C82" s="14" t="s">
        <v>47</v>
      </c>
      <c r="D82" s="19">
        <v>5</v>
      </c>
      <c r="E82" s="19">
        <v>5</v>
      </c>
      <c r="F82" s="12">
        <f>+E82/D82*100</f>
        <v>100</v>
      </c>
      <c r="G82" s="12" t="s">
        <v>150</v>
      </c>
    </row>
    <row r="83" spans="1:7">
      <c r="A83" s="13" t="s">
        <v>71</v>
      </c>
      <c r="B83" s="14" t="s">
        <v>19</v>
      </c>
      <c r="C83" s="14" t="s">
        <v>20</v>
      </c>
      <c r="D83" s="19">
        <v>5</v>
      </c>
      <c r="E83" s="19">
        <v>5</v>
      </c>
      <c r="F83" s="12">
        <f>+E83/D83*100</f>
        <v>100</v>
      </c>
      <c r="G83" s="12" t="s">
        <v>150</v>
      </c>
    </row>
    <row r="84" spans="1:7">
      <c r="A84" s="13" t="s">
        <v>71</v>
      </c>
      <c r="B84" s="20" t="s">
        <v>21</v>
      </c>
      <c r="C84" s="20" t="s">
        <v>7</v>
      </c>
      <c r="D84" s="21">
        <v>0</v>
      </c>
      <c r="E84" s="21">
        <v>0</v>
      </c>
      <c r="F84" s="23">
        <v>0</v>
      </c>
      <c r="G84" s="12" t="s">
        <v>159</v>
      </c>
    </row>
    <row r="85" spans="1:7">
      <c r="A85" s="13" t="s">
        <v>71</v>
      </c>
      <c r="B85" s="20" t="s">
        <v>21</v>
      </c>
      <c r="C85" s="20" t="s">
        <v>16</v>
      </c>
      <c r="D85" s="21">
        <v>0</v>
      </c>
      <c r="E85" s="21">
        <v>0</v>
      </c>
      <c r="F85" s="23">
        <v>0</v>
      </c>
      <c r="G85" s="12" t="s">
        <v>159</v>
      </c>
    </row>
    <row r="86" spans="1:7">
      <c r="A86" s="13" t="s">
        <v>71</v>
      </c>
      <c r="B86" s="20" t="s">
        <v>21</v>
      </c>
      <c r="C86" s="20" t="s">
        <v>17</v>
      </c>
      <c r="D86" s="21">
        <v>0</v>
      </c>
      <c r="E86" s="21">
        <v>0</v>
      </c>
      <c r="F86" s="23">
        <v>0</v>
      </c>
      <c r="G86" s="12" t="s">
        <v>159</v>
      </c>
    </row>
    <row r="87" spans="1:7">
      <c r="A87" s="13" t="s">
        <v>71</v>
      </c>
      <c r="B87" s="20" t="s">
        <v>21</v>
      </c>
      <c r="C87" s="20" t="s">
        <v>8</v>
      </c>
      <c r="D87" s="21">
        <v>0</v>
      </c>
      <c r="E87" s="21">
        <v>0</v>
      </c>
      <c r="F87" s="23">
        <v>0</v>
      </c>
      <c r="G87" s="12" t="s">
        <v>159</v>
      </c>
    </row>
    <row r="88" spans="1:7">
      <c r="A88" s="13" t="s">
        <v>71</v>
      </c>
      <c r="B88" s="20" t="s">
        <v>21</v>
      </c>
      <c r="C88" s="20" t="s">
        <v>10</v>
      </c>
      <c r="D88" s="21">
        <v>0</v>
      </c>
      <c r="E88" s="21">
        <v>0</v>
      </c>
      <c r="F88" s="23">
        <v>0</v>
      </c>
      <c r="G88" s="12" t="s">
        <v>159</v>
      </c>
    </row>
    <row r="89" spans="1:7">
      <c r="A89" s="13" t="s">
        <v>71</v>
      </c>
      <c r="B89" s="20" t="s">
        <v>21</v>
      </c>
      <c r="C89" s="20" t="s">
        <v>14</v>
      </c>
      <c r="D89" s="21">
        <v>0</v>
      </c>
      <c r="E89" s="21">
        <v>0</v>
      </c>
      <c r="F89" s="23">
        <v>0</v>
      </c>
      <c r="G89" s="12" t="s">
        <v>159</v>
      </c>
    </row>
    <row r="90" spans="1:7">
      <c r="A90" s="13" t="s">
        <v>95</v>
      </c>
      <c r="B90" s="20" t="s">
        <v>21</v>
      </c>
      <c r="C90" s="20" t="s">
        <v>22</v>
      </c>
      <c r="D90" s="21">
        <v>0</v>
      </c>
      <c r="E90" s="21">
        <v>0</v>
      </c>
      <c r="F90" s="23">
        <v>0</v>
      </c>
      <c r="G90" s="12" t="s">
        <v>159</v>
      </c>
    </row>
    <row r="91" spans="1:7">
      <c r="A91" s="13" t="s">
        <v>95</v>
      </c>
      <c r="B91" s="20" t="s">
        <v>21</v>
      </c>
      <c r="C91" s="20" t="s">
        <v>15</v>
      </c>
      <c r="D91" s="21">
        <v>0</v>
      </c>
      <c r="E91" s="21">
        <v>0</v>
      </c>
      <c r="F91" s="23">
        <v>0</v>
      </c>
      <c r="G91" s="12" t="s">
        <v>159</v>
      </c>
    </row>
    <row r="92" spans="1:7">
      <c r="A92" s="13" t="s">
        <v>95</v>
      </c>
      <c r="B92" s="20" t="s">
        <v>21</v>
      </c>
      <c r="C92" s="20" t="s">
        <v>9</v>
      </c>
      <c r="D92" s="21">
        <v>0</v>
      </c>
      <c r="E92" s="21">
        <v>0</v>
      </c>
      <c r="F92" s="23">
        <v>0</v>
      </c>
      <c r="G92" s="12" t="s">
        <v>159</v>
      </c>
    </row>
    <row r="93" spans="1:7">
      <c r="A93" s="13" t="s">
        <v>95</v>
      </c>
      <c r="B93" s="14" t="s">
        <v>42</v>
      </c>
      <c r="C93" s="14" t="s">
        <v>14</v>
      </c>
      <c r="D93" s="19">
        <v>0</v>
      </c>
      <c r="E93" s="19">
        <v>0</v>
      </c>
      <c r="F93" s="23">
        <v>0</v>
      </c>
      <c r="G93" s="12" t="s">
        <v>159</v>
      </c>
    </row>
    <row r="94" spans="1:7">
      <c r="A94" s="13" t="s">
        <v>95</v>
      </c>
      <c r="B94" s="14" t="s">
        <v>18</v>
      </c>
      <c r="C94" s="14" t="s">
        <v>14</v>
      </c>
      <c r="D94" s="19">
        <v>0</v>
      </c>
      <c r="E94" s="19">
        <v>0</v>
      </c>
      <c r="F94" s="23">
        <v>0</v>
      </c>
      <c r="G94" s="12" t="s">
        <v>159</v>
      </c>
    </row>
    <row r="95" spans="1:7">
      <c r="A95" s="13" t="s">
        <v>95</v>
      </c>
      <c r="B95" s="14" t="s">
        <v>44</v>
      </c>
      <c r="C95" s="14" t="s">
        <v>45</v>
      </c>
      <c r="D95" s="19">
        <v>0</v>
      </c>
      <c r="E95" s="19">
        <v>0</v>
      </c>
      <c r="F95" s="23">
        <v>0</v>
      </c>
      <c r="G95" s="12" t="s">
        <v>159</v>
      </c>
    </row>
    <row r="96" spans="1:7">
      <c r="A96" s="13" t="s">
        <v>95</v>
      </c>
      <c r="B96" s="14" t="s">
        <v>51</v>
      </c>
      <c r="C96" s="14" t="s">
        <v>45</v>
      </c>
      <c r="D96" s="19">
        <v>5</v>
      </c>
      <c r="E96" s="19">
        <v>3.8800000000000003</v>
      </c>
      <c r="F96" s="12">
        <f>+E96/D96*100</f>
        <v>77.600000000000009</v>
      </c>
      <c r="G96" s="12" t="s">
        <v>152</v>
      </c>
    </row>
    <row r="97" spans="1:7">
      <c r="A97" s="13" t="s">
        <v>95</v>
      </c>
      <c r="B97" s="14" t="s">
        <v>112</v>
      </c>
      <c r="C97" s="14" t="s">
        <v>110</v>
      </c>
      <c r="D97" s="19">
        <v>5</v>
      </c>
      <c r="E97" s="19">
        <v>5</v>
      </c>
      <c r="F97" s="12">
        <f>+E97/D97*100</f>
        <v>100</v>
      </c>
      <c r="G97" s="12" t="s">
        <v>150</v>
      </c>
    </row>
    <row r="98" spans="1:7">
      <c r="A98" s="13" t="s">
        <v>95</v>
      </c>
      <c r="B98" s="14" t="s">
        <v>69</v>
      </c>
      <c r="C98" s="14" t="s">
        <v>47</v>
      </c>
      <c r="D98" s="19">
        <v>0</v>
      </c>
      <c r="E98" s="19">
        <v>0</v>
      </c>
      <c r="F98" s="23">
        <v>0</v>
      </c>
      <c r="G98" s="12" t="s">
        <v>159</v>
      </c>
    </row>
    <row r="99" spans="1:7">
      <c r="A99" s="13" t="s">
        <v>95</v>
      </c>
      <c r="B99" s="14" t="s">
        <v>79</v>
      </c>
      <c r="C99" s="14" t="s">
        <v>77</v>
      </c>
      <c r="D99" s="19">
        <v>5</v>
      </c>
      <c r="E99" s="19">
        <v>5</v>
      </c>
      <c r="F99" s="12">
        <f t="shared" ref="F99:F105" si="5">+E99/D99*100</f>
        <v>100</v>
      </c>
      <c r="G99" s="12" t="s">
        <v>150</v>
      </c>
    </row>
    <row r="100" spans="1:7">
      <c r="A100" s="13" t="s">
        <v>95</v>
      </c>
      <c r="B100" s="14" t="s">
        <v>111</v>
      </c>
      <c r="C100" s="14" t="s">
        <v>20</v>
      </c>
      <c r="D100" s="19">
        <v>5</v>
      </c>
      <c r="E100" s="19">
        <v>5</v>
      </c>
      <c r="F100" s="12">
        <f t="shared" si="5"/>
        <v>100</v>
      </c>
      <c r="G100" s="12" t="s">
        <v>150</v>
      </c>
    </row>
    <row r="101" spans="1:7">
      <c r="A101" s="13" t="s">
        <v>95</v>
      </c>
      <c r="B101" s="14" t="s">
        <v>83</v>
      </c>
      <c r="C101" s="14" t="s">
        <v>84</v>
      </c>
      <c r="D101" s="19">
        <v>5</v>
      </c>
      <c r="E101" s="19">
        <v>4.37</v>
      </c>
      <c r="F101" s="12">
        <f t="shared" si="5"/>
        <v>87.4</v>
      </c>
      <c r="G101" s="12" t="s">
        <v>150</v>
      </c>
    </row>
    <row r="102" spans="1:7">
      <c r="A102" s="13" t="s">
        <v>95</v>
      </c>
      <c r="B102" s="14" t="s">
        <v>68</v>
      </c>
      <c r="C102" s="14" t="s">
        <v>54</v>
      </c>
      <c r="D102" s="19">
        <v>5</v>
      </c>
      <c r="E102" s="19">
        <v>5</v>
      </c>
      <c r="F102" s="12">
        <f t="shared" si="5"/>
        <v>100</v>
      </c>
      <c r="G102" s="12" t="s">
        <v>150</v>
      </c>
    </row>
    <row r="103" spans="1:7">
      <c r="A103" s="13" t="s">
        <v>95</v>
      </c>
      <c r="B103" s="14" t="s">
        <v>55</v>
      </c>
      <c r="C103" s="14" t="s">
        <v>54</v>
      </c>
      <c r="D103" s="19">
        <v>5</v>
      </c>
      <c r="E103" s="19">
        <v>5</v>
      </c>
      <c r="F103" s="12">
        <f t="shared" si="5"/>
        <v>100</v>
      </c>
      <c r="G103" s="12" t="s">
        <v>150</v>
      </c>
    </row>
    <row r="104" spans="1:7">
      <c r="A104" s="13" t="s">
        <v>95</v>
      </c>
      <c r="B104" s="14" t="s">
        <v>63</v>
      </c>
      <c r="C104" s="14" t="s">
        <v>14</v>
      </c>
      <c r="D104" s="19">
        <v>5</v>
      </c>
      <c r="E104" s="19">
        <v>5</v>
      </c>
      <c r="F104" s="12">
        <f t="shared" si="5"/>
        <v>100</v>
      </c>
      <c r="G104" s="12" t="s">
        <v>150</v>
      </c>
    </row>
    <row r="105" spans="1:7">
      <c r="A105" s="13" t="s">
        <v>95</v>
      </c>
      <c r="B105" s="14" t="s">
        <v>53</v>
      </c>
      <c r="C105" s="14" t="s">
        <v>54</v>
      </c>
      <c r="D105" s="19">
        <v>5</v>
      </c>
      <c r="E105" s="19">
        <v>5</v>
      </c>
      <c r="F105" s="12">
        <f t="shared" si="5"/>
        <v>100</v>
      </c>
      <c r="G105" s="12" t="s">
        <v>150</v>
      </c>
    </row>
    <row r="106" spans="1:7">
      <c r="A106" s="13" t="s">
        <v>95</v>
      </c>
      <c r="B106" s="14" t="s">
        <v>70</v>
      </c>
      <c r="C106" s="14" t="s">
        <v>54</v>
      </c>
      <c r="D106" s="19">
        <v>0</v>
      </c>
      <c r="E106" s="19">
        <v>0</v>
      </c>
      <c r="F106" s="23">
        <v>0</v>
      </c>
      <c r="G106" s="12" t="s">
        <v>159</v>
      </c>
    </row>
    <row r="107" spans="1:7">
      <c r="A107" s="13" t="s">
        <v>95</v>
      </c>
      <c r="B107" s="20" t="s">
        <v>90</v>
      </c>
      <c r="C107" s="20" t="s">
        <v>7</v>
      </c>
      <c r="D107" s="21">
        <v>0</v>
      </c>
      <c r="E107" s="21">
        <v>0</v>
      </c>
      <c r="F107" s="23">
        <v>0</v>
      </c>
      <c r="G107" s="12" t="s">
        <v>159</v>
      </c>
    </row>
    <row r="108" spans="1:7">
      <c r="A108" s="13" t="s">
        <v>95</v>
      </c>
      <c r="B108" s="20" t="s">
        <v>90</v>
      </c>
      <c r="C108" s="20" t="s">
        <v>16</v>
      </c>
      <c r="D108" s="21">
        <v>0</v>
      </c>
      <c r="E108" s="21">
        <v>0</v>
      </c>
      <c r="F108" s="23">
        <v>0</v>
      </c>
      <c r="G108" s="12" t="s">
        <v>159</v>
      </c>
    </row>
    <row r="109" spans="1:7">
      <c r="A109" s="13" t="s">
        <v>95</v>
      </c>
      <c r="B109" s="20" t="s">
        <v>90</v>
      </c>
      <c r="C109" s="20" t="s">
        <v>17</v>
      </c>
      <c r="D109" s="21">
        <v>0</v>
      </c>
      <c r="E109" s="21">
        <v>0</v>
      </c>
      <c r="F109" s="23">
        <v>0</v>
      </c>
      <c r="G109" s="12" t="s">
        <v>159</v>
      </c>
    </row>
    <row r="110" spans="1:7">
      <c r="A110" s="13" t="s">
        <v>95</v>
      </c>
      <c r="B110" s="20" t="s">
        <v>90</v>
      </c>
      <c r="C110" s="20" t="s">
        <v>8</v>
      </c>
      <c r="D110" s="21">
        <v>0</v>
      </c>
      <c r="E110" s="21">
        <v>0</v>
      </c>
      <c r="F110" s="23">
        <v>0</v>
      </c>
      <c r="G110" s="12" t="s">
        <v>159</v>
      </c>
    </row>
    <row r="111" spans="1:7">
      <c r="A111" s="13" t="s">
        <v>95</v>
      </c>
      <c r="B111" s="20" t="s">
        <v>90</v>
      </c>
      <c r="C111" s="20" t="s">
        <v>10</v>
      </c>
      <c r="D111" s="21">
        <v>0</v>
      </c>
      <c r="E111" s="21">
        <v>0</v>
      </c>
      <c r="F111" s="23">
        <v>0</v>
      </c>
      <c r="G111" s="12" t="s">
        <v>159</v>
      </c>
    </row>
    <row r="112" spans="1:7">
      <c r="A112" s="13" t="s">
        <v>95</v>
      </c>
      <c r="B112" s="20" t="s">
        <v>90</v>
      </c>
      <c r="C112" s="20" t="s">
        <v>14</v>
      </c>
      <c r="D112" s="21">
        <v>0</v>
      </c>
      <c r="E112" s="21">
        <v>0</v>
      </c>
      <c r="F112" s="23">
        <v>0</v>
      </c>
      <c r="G112" s="12" t="s">
        <v>159</v>
      </c>
    </row>
    <row r="113" spans="1:7">
      <c r="A113" s="13" t="s">
        <v>95</v>
      </c>
      <c r="B113" s="20" t="s">
        <v>90</v>
      </c>
      <c r="C113" s="20" t="s">
        <v>22</v>
      </c>
      <c r="D113" s="21">
        <v>0</v>
      </c>
      <c r="E113" s="21">
        <v>0</v>
      </c>
      <c r="F113" s="23">
        <v>0</v>
      </c>
      <c r="G113" s="12" t="s">
        <v>159</v>
      </c>
    </row>
    <row r="114" spans="1:7">
      <c r="A114" s="13" t="s">
        <v>95</v>
      </c>
      <c r="B114" s="20" t="s">
        <v>90</v>
      </c>
      <c r="C114" s="20" t="s">
        <v>9</v>
      </c>
      <c r="D114" s="21">
        <v>0</v>
      </c>
      <c r="E114" s="21">
        <v>0</v>
      </c>
      <c r="F114" s="23">
        <v>0</v>
      </c>
      <c r="G114" s="12" t="s">
        <v>159</v>
      </c>
    </row>
    <row r="115" spans="1:7">
      <c r="A115" s="13" t="s">
        <v>95</v>
      </c>
      <c r="B115" s="14" t="s">
        <v>67</v>
      </c>
      <c r="C115" s="14" t="s">
        <v>54</v>
      </c>
      <c r="D115" s="19">
        <v>0</v>
      </c>
      <c r="E115" s="19">
        <v>0</v>
      </c>
      <c r="F115" s="23">
        <v>0</v>
      </c>
      <c r="G115" s="12" t="s">
        <v>159</v>
      </c>
    </row>
    <row r="116" spans="1:7">
      <c r="A116" s="13" t="s">
        <v>95</v>
      </c>
      <c r="B116" s="14" t="s">
        <v>59</v>
      </c>
      <c r="C116" s="14" t="s">
        <v>54</v>
      </c>
      <c r="D116" s="19">
        <v>5</v>
      </c>
      <c r="E116" s="19">
        <v>5</v>
      </c>
      <c r="F116" s="12">
        <f>+E116/D116*100</f>
        <v>100</v>
      </c>
      <c r="G116" s="12" t="s">
        <v>150</v>
      </c>
    </row>
    <row r="117" spans="1:7">
      <c r="A117" s="13" t="s">
        <v>136</v>
      </c>
      <c r="B117" s="14" t="s">
        <v>66</v>
      </c>
      <c r="C117" s="14" t="s">
        <v>54</v>
      </c>
      <c r="D117" s="19">
        <v>5</v>
      </c>
      <c r="E117" s="19">
        <v>5</v>
      </c>
      <c r="F117" s="12">
        <f>+E117/D117*100</f>
        <v>100</v>
      </c>
      <c r="G117" s="12" t="s">
        <v>150</v>
      </c>
    </row>
    <row r="118" spans="1:7">
      <c r="A118" s="13" t="s">
        <v>136</v>
      </c>
      <c r="B118" s="14" t="s">
        <v>64</v>
      </c>
      <c r="C118" s="14" t="s">
        <v>65</v>
      </c>
      <c r="D118" s="19">
        <v>5</v>
      </c>
      <c r="E118" s="19">
        <v>5</v>
      </c>
      <c r="F118" s="12">
        <f>+E118/D118*100</f>
        <v>100</v>
      </c>
      <c r="G118" s="12" t="s">
        <v>150</v>
      </c>
    </row>
    <row r="119" spans="1:7">
      <c r="A119" s="13" t="s">
        <v>139</v>
      </c>
      <c r="B119" s="14" t="s">
        <v>62</v>
      </c>
      <c r="C119" s="14" t="s">
        <v>14</v>
      </c>
      <c r="D119" s="19">
        <v>0</v>
      </c>
      <c r="E119" s="19">
        <v>0</v>
      </c>
      <c r="F119" s="23">
        <v>0</v>
      </c>
      <c r="G119" s="12" t="s">
        <v>159</v>
      </c>
    </row>
    <row r="120" spans="1:7">
      <c r="A120" s="13" t="s">
        <v>139</v>
      </c>
      <c r="B120" s="14" t="s">
        <v>41</v>
      </c>
      <c r="C120" s="14" t="s">
        <v>14</v>
      </c>
      <c r="D120" s="19">
        <v>0</v>
      </c>
      <c r="E120" s="19">
        <v>0</v>
      </c>
      <c r="F120" s="23">
        <v>0</v>
      </c>
      <c r="G120" s="12" t="s">
        <v>159</v>
      </c>
    </row>
    <row r="121" spans="1:7">
      <c r="A121" s="13" t="s">
        <v>139</v>
      </c>
      <c r="B121" s="14" t="s">
        <v>93</v>
      </c>
      <c r="C121" s="14" t="s">
        <v>91</v>
      </c>
      <c r="D121" s="19">
        <v>5</v>
      </c>
      <c r="E121" s="19">
        <v>5</v>
      </c>
      <c r="F121" s="12">
        <f>+E121/D121*100</f>
        <v>100</v>
      </c>
      <c r="G121" s="12" t="s">
        <v>150</v>
      </c>
    </row>
    <row r="122" spans="1:7">
      <c r="A122" s="13" t="s">
        <v>139</v>
      </c>
      <c r="B122" s="14" t="s">
        <v>92</v>
      </c>
      <c r="C122" s="14" t="s">
        <v>91</v>
      </c>
      <c r="D122" s="19">
        <v>5</v>
      </c>
      <c r="E122" s="19">
        <v>1</v>
      </c>
      <c r="F122" s="12">
        <f>+E122/D122*100</f>
        <v>20</v>
      </c>
      <c r="G122" s="12" t="s">
        <v>151</v>
      </c>
    </row>
  </sheetData>
  <autoFilter ref="B1:G122" xr:uid="{525A76A7-CF23-4074-BC44-C89ED0B6092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C1C5-A898-4822-BBCF-C94E1126159B}">
  <sheetPr>
    <tabColor rgb="FFFF0000"/>
  </sheetPr>
  <dimension ref="A1:G105"/>
  <sheetViews>
    <sheetView view="pageBreakPreview" topLeftCell="A47" zoomScale="115" zoomScaleNormal="115" zoomScaleSheetLayoutView="115" workbookViewId="0">
      <selection activeCell="O6" sqref="O6"/>
    </sheetView>
  </sheetViews>
  <sheetFormatPr defaultColWidth="9" defaultRowHeight="21"/>
  <cols>
    <col min="1" max="1" width="6.28515625" style="12" customWidth="1"/>
    <col min="2" max="2" width="27.5703125" style="15" customWidth="1"/>
    <col min="3" max="3" width="19.140625" style="15" customWidth="1"/>
    <col min="4" max="4" width="8" style="19" customWidth="1"/>
    <col min="5" max="5" width="11.42578125" style="19" customWidth="1"/>
    <col min="6" max="6" width="6.7109375" style="18" customWidth="1"/>
    <col min="7" max="7" width="7.42578125" style="18" customWidth="1"/>
    <col min="8" max="16384" width="9" style="12"/>
  </cols>
  <sheetData>
    <row r="1" spans="1:7" ht="105">
      <c r="A1" s="24" t="s">
        <v>160</v>
      </c>
      <c r="B1" s="25" t="s">
        <v>156</v>
      </c>
      <c r="C1" s="25" t="s">
        <v>80</v>
      </c>
      <c r="D1" s="25" t="s">
        <v>149</v>
      </c>
      <c r="E1" s="25" t="s">
        <v>2</v>
      </c>
      <c r="F1" s="29" t="s">
        <v>157</v>
      </c>
      <c r="G1" s="29" t="s">
        <v>158</v>
      </c>
    </row>
    <row r="2" spans="1:7" ht="63">
      <c r="A2" s="26" t="s">
        <v>3</v>
      </c>
      <c r="B2" s="27" t="s">
        <v>134</v>
      </c>
      <c r="C2" s="27" t="s">
        <v>135</v>
      </c>
      <c r="D2" s="28">
        <v>5</v>
      </c>
      <c r="E2" s="28">
        <v>5</v>
      </c>
      <c r="F2" s="29">
        <f t="shared" ref="F2:F33" si="0">+E2/D2*100</f>
        <v>100</v>
      </c>
      <c r="G2" s="29" t="s">
        <v>150</v>
      </c>
    </row>
    <row r="3" spans="1:7" ht="63">
      <c r="A3" s="26" t="s">
        <v>3</v>
      </c>
      <c r="B3" s="27" t="s">
        <v>13</v>
      </c>
      <c r="C3" s="27" t="s">
        <v>50</v>
      </c>
      <c r="D3" s="28">
        <v>5</v>
      </c>
      <c r="E3" s="28">
        <v>5</v>
      </c>
      <c r="F3" s="29">
        <f t="shared" si="0"/>
        <v>100</v>
      </c>
      <c r="G3" s="29" t="s">
        <v>150</v>
      </c>
    </row>
    <row r="4" spans="1:7" ht="63">
      <c r="A4" s="26" t="s">
        <v>3</v>
      </c>
      <c r="B4" s="27" t="s">
        <v>13</v>
      </c>
      <c r="C4" s="27" t="s">
        <v>14</v>
      </c>
      <c r="D4" s="28">
        <v>5</v>
      </c>
      <c r="E4" s="28">
        <v>5</v>
      </c>
      <c r="F4" s="29">
        <f t="shared" si="0"/>
        <v>100</v>
      </c>
      <c r="G4" s="29" t="s">
        <v>150</v>
      </c>
    </row>
    <row r="5" spans="1:7" ht="63">
      <c r="A5" s="26" t="s">
        <v>3</v>
      </c>
      <c r="B5" s="27" t="s">
        <v>13</v>
      </c>
      <c r="C5" s="27" t="s">
        <v>22</v>
      </c>
      <c r="D5" s="28">
        <v>5</v>
      </c>
      <c r="E5" s="28">
        <v>5</v>
      </c>
      <c r="F5" s="29">
        <f t="shared" si="0"/>
        <v>100</v>
      </c>
      <c r="G5" s="29" t="s">
        <v>150</v>
      </c>
    </row>
    <row r="6" spans="1:7">
      <c r="A6" s="26" t="s">
        <v>3</v>
      </c>
      <c r="B6" s="27" t="s">
        <v>82</v>
      </c>
      <c r="C6" s="27" t="s">
        <v>50</v>
      </c>
      <c r="D6" s="28">
        <v>5</v>
      </c>
      <c r="E6" s="28">
        <v>5</v>
      </c>
      <c r="F6" s="29">
        <f t="shared" si="0"/>
        <v>100</v>
      </c>
      <c r="G6" s="29" t="s">
        <v>150</v>
      </c>
    </row>
    <row r="7" spans="1:7" ht="42">
      <c r="A7" s="26" t="s">
        <v>3</v>
      </c>
      <c r="B7" s="27" t="s">
        <v>82</v>
      </c>
      <c r="C7" s="27" t="s">
        <v>16</v>
      </c>
      <c r="D7" s="28">
        <v>5</v>
      </c>
      <c r="E7" s="28">
        <v>5</v>
      </c>
      <c r="F7" s="29">
        <f t="shared" si="0"/>
        <v>100</v>
      </c>
      <c r="G7" s="29" t="s">
        <v>150</v>
      </c>
    </row>
    <row r="8" spans="1:7" ht="42">
      <c r="A8" s="26" t="s">
        <v>3</v>
      </c>
      <c r="B8" s="27" t="s">
        <v>130</v>
      </c>
      <c r="C8" s="27" t="s">
        <v>131</v>
      </c>
      <c r="D8" s="28">
        <v>5</v>
      </c>
      <c r="E8" s="28">
        <v>5</v>
      </c>
      <c r="F8" s="29">
        <f t="shared" si="0"/>
        <v>100</v>
      </c>
      <c r="G8" s="29" t="s">
        <v>150</v>
      </c>
    </row>
    <row r="9" spans="1:7" ht="42">
      <c r="A9" s="26" t="s">
        <v>3</v>
      </c>
      <c r="B9" s="27" t="s">
        <v>132</v>
      </c>
      <c r="C9" s="27" t="s">
        <v>133</v>
      </c>
      <c r="D9" s="28">
        <v>5</v>
      </c>
      <c r="E9" s="28">
        <v>5</v>
      </c>
      <c r="F9" s="29">
        <f t="shared" si="0"/>
        <v>100</v>
      </c>
      <c r="G9" s="29" t="s">
        <v>150</v>
      </c>
    </row>
    <row r="10" spans="1:7">
      <c r="A10" s="26" t="s">
        <v>3</v>
      </c>
      <c r="B10" s="27" t="s">
        <v>128</v>
      </c>
      <c r="C10" s="27" t="s">
        <v>129</v>
      </c>
      <c r="D10" s="28">
        <v>5</v>
      </c>
      <c r="E10" s="28">
        <v>5</v>
      </c>
      <c r="F10" s="29">
        <f t="shared" si="0"/>
        <v>100</v>
      </c>
      <c r="G10" s="29" t="s">
        <v>150</v>
      </c>
    </row>
    <row r="11" spans="1:7" s="22" customFormat="1" ht="42">
      <c r="A11" s="26" t="s">
        <v>3</v>
      </c>
      <c r="B11" s="27" t="s">
        <v>98</v>
      </c>
      <c r="C11" s="27" t="s">
        <v>99</v>
      </c>
      <c r="D11" s="28">
        <v>5</v>
      </c>
      <c r="E11" s="28">
        <v>5</v>
      </c>
      <c r="F11" s="29">
        <f t="shared" si="0"/>
        <v>100</v>
      </c>
      <c r="G11" s="29" t="s">
        <v>150</v>
      </c>
    </row>
    <row r="12" spans="1:7" s="22" customFormat="1">
      <c r="A12" s="26" t="s">
        <v>3</v>
      </c>
      <c r="B12" s="27" t="s">
        <v>119</v>
      </c>
      <c r="C12" s="27" t="s">
        <v>120</v>
      </c>
      <c r="D12" s="28">
        <v>5</v>
      </c>
      <c r="E12" s="28">
        <v>5</v>
      </c>
      <c r="F12" s="29">
        <f t="shared" si="0"/>
        <v>100</v>
      </c>
      <c r="G12" s="29" t="s">
        <v>150</v>
      </c>
    </row>
    <row r="13" spans="1:7" s="22" customFormat="1">
      <c r="A13" s="26" t="s">
        <v>3</v>
      </c>
      <c r="B13" s="27" t="s">
        <v>126</v>
      </c>
      <c r="C13" s="27" t="s">
        <v>127</v>
      </c>
      <c r="D13" s="28">
        <v>5</v>
      </c>
      <c r="E13" s="28">
        <v>5</v>
      </c>
      <c r="F13" s="29">
        <f t="shared" si="0"/>
        <v>100</v>
      </c>
      <c r="G13" s="29" t="s">
        <v>150</v>
      </c>
    </row>
    <row r="14" spans="1:7" s="22" customFormat="1" ht="63">
      <c r="A14" s="26" t="s">
        <v>3</v>
      </c>
      <c r="B14" s="27" t="s">
        <v>118</v>
      </c>
      <c r="C14" s="27" t="s">
        <v>115</v>
      </c>
      <c r="D14" s="28">
        <v>5</v>
      </c>
      <c r="E14" s="28">
        <v>5</v>
      </c>
      <c r="F14" s="29">
        <f t="shared" si="0"/>
        <v>100</v>
      </c>
      <c r="G14" s="29" t="s">
        <v>150</v>
      </c>
    </row>
    <row r="15" spans="1:7" s="22" customFormat="1" ht="84">
      <c r="A15" s="26" t="s">
        <v>3</v>
      </c>
      <c r="B15" s="27" t="s">
        <v>48</v>
      </c>
      <c r="C15" s="27" t="s">
        <v>49</v>
      </c>
      <c r="D15" s="28">
        <v>5</v>
      </c>
      <c r="E15" s="28">
        <v>5</v>
      </c>
      <c r="F15" s="29">
        <f t="shared" si="0"/>
        <v>100</v>
      </c>
      <c r="G15" s="29" t="s">
        <v>150</v>
      </c>
    </row>
    <row r="16" spans="1:7" s="22" customFormat="1" ht="42">
      <c r="A16" s="26" t="s">
        <v>3</v>
      </c>
      <c r="B16" s="27" t="s">
        <v>37</v>
      </c>
      <c r="C16" s="27" t="s">
        <v>38</v>
      </c>
      <c r="D16" s="28">
        <v>5</v>
      </c>
      <c r="E16" s="28">
        <v>5</v>
      </c>
      <c r="F16" s="29">
        <f t="shared" si="0"/>
        <v>100</v>
      </c>
      <c r="G16" s="29" t="s">
        <v>150</v>
      </c>
    </row>
    <row r="17" spans="1:7" s="22" customFormat="1" ht="63">
      <c r="A17" s="26" t="s">
        <v>3</v>
      </c>
      <c r="B17" s="27" t="s">
        <v>46</v>
      </c>
      <c r="C17" s="27" t="s">
        <v>47</v>
      </c>
      <c r="D17" s="28">
        <v>5</v>
      </c>
      <c r="E17" s="28">
        <v>5</v>
      </c>
      <c r="F17" s="29">
        <f t="shared" si="0"/>
        <v>100</v>
      </c>
      <c r="G17" s="29" t="s">
        <v>150</v>
      </c>
    </row>
    <row r="18" spans="1:7" s="22" customFormat="1" ht="42">
      <c r="A18" s="26" t="s">
        <v>3</v>
      </c>
      <c r="B18" s="27" t="s">
        <v>26</v>
      </c>
      <c r="C18" s="27" t="s">
        <v>5</v>
      </c>
      <c r="D18" s="28">
        <v>5</v>
      </c>
      <c r="E18" s="28">
        <v>5</v>
      </c>
      <c r="F18" s="29">
        <f t="shared" si="0"/>
        <v>100</v>
      </c>
      <c r="G18" s="29" t="s">
        <v>150</v>
      </c>
    </row>
    <row r="19" spans="1:7" s="22" customFormat="1" ht="63">
      <c r="A19" s="26" t="s">
        <v>3</v>
      </c>
      <c r="B19" s="27" t="s">
        <v>33</v>
      </c>
      <c r="C19" s="27" t="s">
        <v>34</v>
      </c>
      <c r="D19" s="28">
        <v>5</v>
      </c>
      <c r="E19" s="28">
        <v>5</v>
      </c>
      <c r="F19" s="29">
        <f t="shared" si="0"/>
        <v>100</v>
      </c>
      <c r="G19" s="29" t="s">
        <v>150</v>
      </c>
    </row>
    <row r="20" spans="1:7" ht="42">
      <c r="A20" s="26" t="s">
        <v>3</v>
      </c>
      <c r="B20" s="27" t="s">
        <v>140</v>
      </c>
      <c r="C20" s="27" t="s">
        <v>141</v>
      </c>
      <c r="D20" s="28">
        <v>5</v>
      </c>
      <c r="E20" s="28">
        <v>5</v>
      </c>
      <c r="F20" s="29">
        <f t="shared" si="0"/>
        <v>100</v>
      </c>
      <c r="G20" s="29" t="s">
        <v>150</v>
      </c>
    </row>
    <row r="21" spans="1:7">
      <c r="A21" s="26" t="s">
        <v>3</v>
      </c>
      <c r="B21" s="27" t="s">
        <v>58</v>
      </c>
      <c r="C21" s="27" t="s">
        <v>54</v>
      </c>
      <c r="D21" s="28">
        <v>5</v>
      </c>
      <c r="E21" s="28">
        <v>5</v>
      </c>
      <c r="F21" s="29">
        <f t="shared" si="0"/>
        <v>100</v>
      </c>
      <c r="G21" s="29" t="s">
        <v>150</v>
      </c>
    </row>
    <row r="22" spans="1:7">
      <c r="A22" s="26" t="s">
        <v>3</v>
      </c>
      <c r="B22" s="27" t="s">
        <v>25</v>
      </c>
      <c r="C22" s="27" t="s">
        <v>5</v>
      </c>
      <c r="D22" s="28">
        <v>5</v>
      </c>
      <c r="E22" s="28">
        <v>5</v>
      </c>
      <c r="F22" s="29">
        <f t="shared" si="0"/>
        <v>100</v>
      </c>
      <c r="G22" s="29" t="s">
        <v>150</v>
      </c>
    </row>
    <row r="23" spans="1:7" ht="42">
      <c r="A23" s="26" t="s">
        <v>3</v>
      </c>
      <c r="B23" s="27" t="s">
        <v>97</v>
      </c>
      <c r="C23" s="27" t="s">
        <v>45</v>
      </c>
      <c r="D23" s="28">
        <v>5</v>
      </c>
      <c r="E23" s="28">
        <v>5</v>
      </c>
      <c r="F23" s="29">
        <f t="shared" si="0"/>
        <v>100</v>
      </c>
      <c r="G23" s="29" t="s">
        <v>150</v>
      </c>
    </row>
    <row r="24" spans="1:7" ht="63">
      <c r="A24" s="26" t="s">
        <v>3</v>
      </c>
      <c r="B24" s="27" t="s">
        <v>6</v>
      </c>
      <c r="C24" s="27" t="s">
        <v>7</v>
      </c>
      <c r="D24" s="28">
        <v>5</v>
      </c>
      <c r="E24" s="28">
        <v>5</v>
      </c>
      <c r="F24" s="29">
        <f t="shared" si="0"/>
        <v>100</v>
      </c>
      <c r="G24" s="29" t="s">
        <v>150</v>
      </c>
    </row>
    <row r="25" spans="1:7" ht="63">
      <c r="A25" s="26" t="s">
        <v>3</v>
      </c>
      <c r="B25" s="27" t="s">
        <v>6</v>
      </c>
      <c r="C25" s="27" t="s">
        <v>10</v>
      </c>
      <c r="D25" s="28">
        <v>5</v>
      </c>
      <c r="E25" s="28">
        <v>5</v>
      </c>
      <c r="F25" s="29">
        <f t="shared" si="0"/>
        <v>100</v>
      </c>
      <c r="G25" s="29" t="s">
        <v>150</v>
      </c>
    </row>
    <row r="26" spans="1:7" s="22" customFormat="1" ht="42">
      <c r="A26" s="26" t="s">
        <v>3</v>
      </c>
      <c r="B26" s="27" t="s">
        <v>102</v>
      </c>
      <c r="C26" s="27" t="s">
        <v>103</v>
      </c>
      <c r="D26" s="28">
        <v>5</v>
      </c>
      <c r="E26" s="28">
        <v>5</v>
      </c>
      <c r="F26" s="29">
        <f t="shared" si="0"/>
        <v>100</v>
      </c>
      <c r="G26" s="29" t="s">
        <v>150</v>
      </c>
    </row>
    <row r="27" spans="1:7" s="22" customFormat="1" ht="63">
      <c r="A27" s="26" t="s">
        <v>3</v>
      </c>
      <c r="B27" s="27" t="s">
        <v>102</v>
      </c>
      <c r="C27" s="27" t="s">
        <v>104</v>
      </c>
      <c r="D27" s="28">
        <v>5</v>
      </c>
      <c r="E27" s="28">
        <v>5</v>
      </c>
      <c r="F27" s="29">
        <f t="shared" si="0"/>
        <v>100</v>
      </c>
      <c r="G27" s="29" t="s">
        <v>150</v>
      </c>
    </row>
    <row r="28" spans="1:7" s="22" customFormat="1" ht="126">
      <c r="A28" s="26" t="s">
        <v>3</v>
      </c>
      <c r="B28" s="27" t="s">
        <v>143</v>
      </c>
      <c r="C28" s="27" t="s">
        <v>141</v>
      </c>
      <c r="D28" s="28">
        <v>5</v>
      </c>
      <c r="E28" s="28">
        <v>5</v>
      </c>
      <c r="F28" s="29">
        <f t="shared" si="0"/>
        <v>100</v>
      </c>
      <c r="G28" s="29" t="s">
        <v>150</v>
      </c>
    </row>
    <row r="29" spans="1:7" s="22" customFormat="1" ht="84">
      <c r="A29" s="26" t="s">
        <v>3</v>
      </c>
      <c r="B29" s="27" t="s">
        <v>88</v>
      </c>
      <c r="C29" s="27" t="s">
        <v>73</v>
      </c>
      <c r="D29" s="28">
        <v>5</v>
      </c>
      <c r="E29" s="28">
        <v>5</v>
      </c>
      <c r="F29" s="29">
        <f t="shared" si="0"/>
        <v>100</v>
      </c>
      <c r="G29" s="29" t="s">
        <v>150</v>
      </c>
    </row>
    <row r="30" spans="1:7" s="22" customFormat="1" ht="126">
      <c r="A30" s="26" t="s">
        <v>3</v>
      </c>
      <c r="B30" s="27" t="s">
        <v>144</v>
      </c>
      <c r="C30" s="27" t="s">
        <v>141</v>
      </c>
      <c r="D30" s="28">
        <v>5</v>
      </c>
      <c r="E30" s="28">
        <v>5</v>
      </c>
      <c r="F30" s="29">
        <f t="shared" si="0"/>
        <v>100</v>
      </c>
      <c r="G30" s="29" t="s">
        <v>150</v>
      </c>
    </row>
    <row r="31" spans="1:7" s="22" customFormat="1" ht="84">
      <c r="A31" s="26" t="s">
        <v>3</v>
      </c>
      <c r="B31" s="27" t="s">
        <v>29</v>
      </c>
      <c r="C31" s="27" t="s">
        <v>7</v>
      </c>
      <c r="D31" s="28">
        <v>5</v>
      </c>
      <c r="E31" s="28">
        <v>5</v>
      </c>
      <c r="F31" s="29">
        <f t="shared" si="0"/>
        <v>100</v>
      </c>
      <c r="G31" s="29" t="s">
        <v>150</v>
      </c>
    </row>
    <row r="32" spans="1:7" s="22" customFormat="1" ht="84">
      <c r="A32" s="26" t="s">
        <v>3</v>
      </c>
      <c r="B32" s="27" t="s">
        <v>61</v>
      </c>
      <c r="C32" s="27" t="s">
        <v>54</v>
      </c>
      <c r="D32" s="28">
        <v>5</v>
      </c>
      <c r="E32" s="28">
        <v>5</v>
      </c>
      <c r="F32" s="29">
        <f t="shared" si="0"/>
        <v>100</v>
      </c>
      <c r="G32" s="29" t="s">
        <v>150</v>
      </c>
    </row>
    <row r="33" spans="1:7" s="22" customFormat="1" ht="42">
      <c r="A33" s="26" t="s">
        <v>3</v>
      </c>
      <c r="B33" s="27" t="s">
        <v>23</v>
      </c>
      <c r="C33" s="27" t="s">
        <v>10</v>
      </c>
      <c r="D33" s="28">
        <v>5</v>
      </c>
      <c r="E33" s="28">
        <v>5</v>
      </c>
      <c r="F33" s="29">
        <f t="shared" si="0"/>
        <v>100</v>
      </c>
      <c r="G33" s="29" t="s">
        <v>150</v>
      </c>
    </row>
    <row r="34" spans="1:7" s="22" customFormat="1" ht="63">
      <c r="A34" s="26" t="s">
        <v>3</v>
      </c>
      <c r="B34" s="27" t="s">
        <v>122</v>
      </c>
      <c r="C34" s="27" t="s">
        <v>120</v>
      </c>
      <c r="D34" s="28">
        <v>5</v>
      </c>
      <c r="E34" s="28">
        <v>5</v>
      </c>
      <c r="F34" s="29">
        <f t="shared" ref="F34:F65" si="1">+E34/D34*100</f>
        <v>100</v>
      </c>
      <c r="G34" s="29" t="s">
        <v>150</v>
      </c>
    </row>
    <row r="35" spans="1:7" ht="105">
      <c r="A35" s="26" t="s">
        <v>3</v>
      </c>
      <c r="B35" s="27" t="s">
        <v>106</v>
      </c>
      <c r="C35" s="27" t="s">
        <v>104</v>
      </c>
      <c r="D35" s="28">
        <v>5</v>
      </c>
      <c r="E35" s="28">
        <v>5</v>
      </c>
      <c r="F35" s="29">
        <f t="shared" si="1"/>
        <v>100</v>
      </c>
      <c r="G35" s="29" t="s">
        <v>150</v>
      </c>
    </row>
    <row r="36" spans="1:7" ht="63">
      <c r="A36" s="26" t="s">
        <v>3</v>
      </c>
      <c r="B36" s="27" t="s">
        <v>108</v>
      </c>
      <c r="C36" s="27" t="s">
        <v>104</v>
      </c>
      <c r="D36" s="28">
        <v>5</v>
      </c>
      <c r="E36" s="28">
        <v>5</v>
      </c>
      <c r="F36" s="29">
        <f t="shared" si="1"/>
        <v>100</v>
      </c>
      <c r="G36" s="29" t="s">
        <v>150</v>
      </c>
    </row>
    <row r="37" spans="1:7" ht="42">
      <c r="A37" s="26" t="s">
        <v>3</v>
      </c>
      <c r="B37" s="27" t="s">
        <v>32</v>
      </c>
      <c r="C37" s="27" t="s">
        <v>31</v>
      </c>
      <c r="D37" s="28">
        <v>5</v>
      </c>
      <c r="E37" s="28">
        <v>5</v>
      </c>
      <c r="F37" s="29">
        <f t="shared" si="1"/>
        <v>100</v>
      </c>
      <c r="G37" s="29" t="s">
        <v>150</v>
      </c>
    </row>
    <row r="38" spans="1:7" ht="63">
      <c r="A38" s="26" t="s">
        <v>3</v>
      </c>
      <c r="B38" s="27" t="s">
        <v>105</v>
      </c>
      <c r="C38" s="27" t="s">
        <v>103</v>
      </c>
      <c r="D38" s="28">
        <v>5</v>
      </c>
      <c r="E38" s="28">
        <v>5</v>
      </c>
      <c r="F38" s="29">
        <f t="shared" si="1"/>
        <v>100</v>
      </c>
      <c r="G38" s="29" t="s">
        <v>150</v>
      </c>
    </row>
    <row r="39" spans="1:7" ht="63">
      <c r="A39" s="26" t="s">
        <v>3</v>
      </c>
      <c r="B39" s="27" t="s">
        <v>113</v>
      </c>
      <c r="C39" s="27" t="s">
        <v>45</v>
      </c>
      <c r="D39" s="28">
        <v>5</v>
      </c>
      <c r="E39" s="28">
        <v>5</v>
      </c>
      <c r="F39" s="29">
        <f t="shared" si="1"/>
        <v>100</v>
      </c>
      <c r="G39" s="29" t="s">
        <v>150</v>
      </c>
    </row>
    <row r="40" spans="1:7" ht="63">
      <c r="A40" s="26" t="s">
        <v>3</v>
      </c>
      <c r="B40" s="27" t="s">
        <v>27</v>
      </c>
      <c r="C40" s="27" t="s">
        <v>10</v>
      </c>
      <c r="D40" s="28">
        <v>5</v>
      </c>
      <c r="E40" s="28">
        <v>5</v>
      </c>
      <c r="F40" s="29">
        <f t="shared" si="1"/>
        <v>100</v>
      </c>
      <c r="G40" s="29" t="s">
        <v>150</v>
      </c>
    </row>
    <row r="41" spans="1:7" ht="63">
      <c r="A41" s="26" t="s">
        <v>3</v>
      </c>
      <c r="B41" s="27" t="s">
        <v>121</v>
      </c>
      <c r="C41" s="27" t="s">
        <v>103</v>
      </c>
      <c r="D41" s="28">
        <v>5</v>
      </c>
      <c r="E41" s="28">
        <v>5</v>
      </c>
      <c r="F41" s="29">
        <f t="shared" si="1"/>
        <v>100</v>
      </c>
      <c r="G41" s="29" t="s">
        <v>150</v>
      </c>
    </row>
    <row r="42" spans="1:7" ht="105">
      <c r="A42" s="26" t="s">
        <v>3</v>
      </c>
      <c r="B42" s="27" t="s">
        <v>39</v>
      </c>
      <c r="C42" s="27" t="s">
        <v>12</v>
      </c>
      <c r="D42" s="28">
        <v>5</v>
      </c>
      <c r="E42" s="28">
        <v>5</v>
      </c>
      <c r="F42" s="29">
        <f t="shared" si="1"/>
        <v>100</v>
      </c>
      <c r="G42" s="29" t="s">
        <v>150</v>
      </c>
    </row>
    <row r="43" spans="1:7" ht="84">
      <c r="A43" s="26" t="s">
        <v>3</v>
      </c>
      <c r="B43" s="27" t="s">
        <v>107</v>
      </c>
      <c r="C43" s="27" t="s">
        <v>47</v>
      </c>
      <c r="D43" s="28">
        <v>5</v>
      </c>
      <c r="E43" s="28">
        <v>5</v>
      </c>
      <c r="F43" s="29">
        <f t="shared" si="1"/>
        <v>100</v>
      </c>
      <c r="G43" s="29" t="s">
        <v>150</v>
      </c>
    </row>
    <row r="44" spans="1:7" ht="42">
      <c r="A44" s="26" t="s">
        <v>3</v>
      </c>
      <c r="B44" s="27" t="s">
        <v>19</v>
      </c>
      <c r="C44" s="27" t="s">
        <v>20</v>
      </c>
      <c r="D44" s="28">
        <v>5</v>
      </c>
      <c r="E44" s="28">
        <v>5</v>
      </c>
      <c r="F44" s="29">
        <f t="shared" si="1"/>
        <v>100</v>
      </c>
      <c r="G44" s="29" t="s">
        <v>150</v>
      </c>
    </row>
    <row r="45" spans="1:7" ht="63">
      <c r="A45" s="26" t="s">
        <v>3</v>
      </c>
      <c r="B45" s="27" t="s">
        <v>112</v>
      </c>
      <c r="C45" s="27" t="s">
        <v>110</v>
      </c>
      <c r="D45" s="28">
        <v>5</v>
      </c>
      <c r="E45" s="28">
        <v>5</v>
      </c>
      <c r="F45" s="29">
        <f t="shared" si="1"/>
        <v>100</v>
      </c>
      <c r="G45" s="29" t="s">
        <v>150</v>
      </c>
    </row>
    <row r="46" spans="1:7" ht="63">
      <c r="A46" s="26" t="s">
        <v>3</v>
      </c>
      <c r="B46" s="27" t="s">
        <v>79</v>
      </c>
      <c r="C46" s="27" t="s">
        <v>77</v>
      </c>
      <c r="D46" s="28">
        <v>5</v>
      </c>
      <c r="E46" s="28">
        <v>5</v>
      </c>
      <c r="F46" s="29">
        <f t="shared" si="1"/>
        <v>100</v>
      </c>
      <c r="G46" s="29" t="s">
        <v>150</v>
      </c>
    </row>
    <row r="47" spans="1:7" ht="63">
      <c r="A47" s="26" t="s">
        <v>3</v>
      </c>
      <c r="B47" s="27" t="s">
        <v>111</v>
      </c>
      <c r="C47" s="27" t="s">
        <v>20</v>
      </c>
      <c r="D47" s="28">
        <v>5</v>
      </c>
      <c r="E47" s="28">
        <v>5</v>
      </c>
      <c r="F47" s="29">
        <f t="shared" si="1"/>
        <v>100</v>
      </c>
      <c r="G47" s="29" t="s">
        <v>150</v>
      </c>
    </row>
    <row r="48" spans="1:7" ht="42">
      <c r="A48" s="26" t="s">
        <v>3</v>
      </c>
      <c r="B48" s="27" t="s">
        <v>68</v>
      </c>
      <c r="C48" s="27" t="s">
        <v>54</v>
      </c>
      <c r="D48" s="28">
        <v>5</v>
      </c>
      <c r="E48" s="28">
        <v>5</v>
      </c>
      <c r="F48" s="29">
        <f t="shared" si="1"/>
        <v>100</v>
      </c>
      <c r="G48" s="29" t="s">
        <v>150</v>
      </c>
    </row>
    <row r="49" spans="1:7" ht="63">
      <c r="A49" s="26" t="s">
        <v>52</v>
      </c>
      <c r="B49" s="27" t="s">
        <v>55</v>
      </c>
      <c r="C49" s="27" t="s">
        <v>54</v>
      </c>
      <c r="D49" s="28">
        <v>5</v>
      </c>
      <c r="E49" s="28">
        <v>5</v>
      </c>
      <c r="F49" s="29">
        <f t="shared" si="1"/>
        <v>100</v>
      </c>
      <c r="G49" s="29" t="s">
        <v>150</v>
      </c>
    </row>
    <row r="50" spans="1:7" ht="42">
      <c r="A50" s="26" t="s">
        <v>52</v>
      </c>
      <c r="B50" s="27" t="s">
        <v>63</v>
      </c>
      <c r="C50" s="27" t="s">
        <v>14</v>
      </c>
      <c r="D50" s="28">
        <v>5</v>
      </c>
      <c r="E50" s="28">
        <v>5</v>
      </c>
      <c r="F50" s="29">
        <f t="shared" si="1"/>
        <v>100</v>
      </c>
      <c r="G50" s="29" t="s">
        <v>150</v>
      </c>
    </row>
    <row r="51" spans="1:7" ht="84">
      <c r="A51" s="26" t="s">
        <v>52</v>
      </c>
      <c r="B51" s="27" t="s">
        <v>53</v>
      </c>
      <c r="C51" s="27" t="s">
        <v>54</v>
      </c>
      <c r="D51" s="28">
        <v>5</v>
      </c>
      <c r="E51" s="28">
        <v>5</v>
      </c>
      <c r="F51" s="29">
        <f t="shared" si="1"/>
        <v>100</v>
      </c>
      <c r="G51" s="29" t="s">
        <v>150</v>
      </c>
    </row>
    <row r="52" spans="1:7" ht="63">
      <c r="A52" s="26" t="s">
        <v>52</v>
      </c>
      <c r="B52" s="27" t="s">
        <v>59</v>
      </c>
      <c r="C52" s="27" t="s">
        <v>54</v>
      </c>
      <c r="D52" s="28">
        <v>5</v>
      </c>
      <c r="E52" s="28">
        <v>5</v>
      </c>
      <c r="F52" s="29">
        <f t="shared" si="1"/>
        <v>100</v>
      </c>
      <c r="G52" s="29" t="s">
        <v>150</v>
      </c>
    </row>
    <row r="53" spans="1:7" ht="42">
      <c r="A53" s="26" t="s">
        <v>52</v>
      </c>
      <c r="B53" s="27" t="s">
        <v>66</v>
      </c>
      <c r="C53" s="27" t="s">
        <v>54</v>
      </c>
      <c r="D53" s="28">
        <v>5</v>
      </c>
      <c r="E53" s="28">
        <v>5</v>
      </c>
      <c r="F53" s="29">
        <f t="shared" si="1"/>
        <v>100</v>
      </c>
      <c r="G53" s="29" t="s">
        <v>150</v>
      </c>
    </row>
    <row r="54" spans="1:7" ht="84">
      <c r="A54" s="26" t="s">
        <v>52</v>
      </c>
      <c r="B54" s="27" t="s">
        <v>64</v>
      </c>
      <c r="C54" s="27" t="s">
        <v>65</v>
      </c>
      <c r="D54" s="28">
        <v>5</v>
      </c>
      <c r="E54" s="28">
        <v>5</v>
      </c>
      <c r="F54" s="29">
        <f t="shared" si="1"/>
        <v>100</v>
      </c>
      <c r="G54" s="29" t="s">
        <v>150</v>
      </c>
    </row>
    <row r="55" spans="1:7" ht="63">
      <c r="A55" s="26" t="s">
        <v>52</v>
      </c>
      <c r="B55" s="27" t="s">
        <v>93</v>
      </c>
      <c r="C55" s="27" t="s">
        <v>91</v>
      </c>
      <c r="D55" s="28">
        <v>5</v>
      </c>
      <c r="E55" s="28">
        <v>5</v>
      </c>
      <c r="F55" s="29">
        <f t="shared" si="1"/>
        <v>100</v>
      </c>
      <c r="G55" s="29" t="s">
        <v>150</v>
      </c>
    </row>
    <row r="56" spans="1:7" ht="63">
      <c r="A56" s="26" t="s">
        <v>52</v>
      </c>
      <c r="B56" s="27" t="s">
        <v>74</v>
      </c>
      <c r="C56" s="27" t="s">
        <v>20</v>
      </c>
      <c r="D56" s="28">
        <v>5</v>
      </c>
      <c r="E56" s="28">
        <v>4.5999999999999996</v>
      </c>
      <c r="F56" s="29">
        <f t="shared" si="1"/>
        <v>92</v>
      </c>
      <c r="G56" s="29" t="s">
        <v>150</v>
      </c>
    </row>
    <row r="57" spans="1:7" ht="42">
      <c r="A57" s="26" t="s">
        <v>52</v>
      </c>
      <c r="B57" s="27" t="s">
        <v>123</v>
      </c>
      <c r="C57" s="27" t="s">
        <v>117</v>
      </c>
      <c r="D57" s="28">
        <v>5</v>
      </c>
      <c r="E57" s="28">
        <v>4.51</v>
      </c>
      <c r="F57" s="29">
        <f t="shared" si="1"/>
        <v>90.199999999999989</v>
      </c>
      <c r="G57" s="29" t="s">
        <v>150</v>
      </c>
    </row>
    <row r="58" spans="1:7" ht="147">
      <c r="A58" s="26" t="s">
        <v>52</v>
      </c>
      <c r="B58" s="27" t="s">
        <v>83</v>
      </c>
      <c r="C58" s="27" t="s">
        <v>84</v>
      </c>
      <c r="D58" s="28">
        <v>5</v>
      </c>
      <c r="E58" s="28">
        <v>4.37</v>
      </c>
      <c r="F58" s="29">
        <f t="shared" si="1"/>
        <v>87.4</v>
      </c>
      <c r="G58" s="29" t="s">
        <v>150</v>
      </c>
    </row>
    <row r="59" spans="1:7">
      <c r="A59" s="26" t="s">
        <v>52</v>
      </c>
      <c r="B59" s="27" t="s">
        <v>90</v>
      </c>
      <c r="C59" s="27" t="s">
        <v>91</v>
      </c>
      <c r="D59" s="28">
        <v>5</v>
      </c>
      <c r="E59" s="28">
        <v>4.2</v>
      </c>
      <c r="F59" s="29">
        <f t="shared" si="1"/>
        <v>84.000000000000014</v>
      </c>
      <c r="G59" s="29" t="s">
        <v>152</v>
      </c>
    </row>
    <row r="60" spans="1:7" ht="84">
      <c r="A60" s="26" t="s">
        <v>52</v>
      </c>
      <c r="B60" s="27" t="s">
        <v>35</v>
      </c>
      <c r="C60" s="27" t="s">
        <v>34</v>
      </c>
      <c r="D60" s="28">
        <v>5</v>
      </c>
      <c r="E60" s="28">
        <v>4.03</v>
      </c>
      <c r="F60" s="29">
        <f t="shared" si="1"/>
        <v>80.600000000000009</v>
      </c>
      <c r="G60" s="29" t="s">
        <v>152</v>
      </c>
    </row>
    <row r="61" spans="1:7" ht="84">
      <c r="A61" s="26" t="s">
        <v>52</v>
      </c>
      <c r="B61" s="27" t="s">
        <v>40</v>
      </c>
      <c r="C61" s="27" t="s">
        <v>38</v>
      </c>
      <c r="D61" s="28">
        <v>5</v>
      </c>
      <c r="E61" s="28">
        <v>4</v>
      </c>
      <c r="F61" s="29">
        <f t="shared" si="1"/>
        <v>80</v>
      </c>
      <c r="G61" s="29" t="s">
        <v>152</v>
      </c>
    </row>
    <row r="62" spans="1:7" ht="63">
      <c r="A62" s="26" t="s">
        <v>71</v>
      </c>
      <c r="B62" s="27" t="s">
        <v>51</v>
      </c>
      <c r="C62" s="27" t="s">
        <v>45</v>
      </c>
      <c r="D62" s="28">
        <v>5</v>
      </c>
      <c r="E62" s="28">
        <v>4.3</v>
      </c>
      <c r="F62" s="29">
        <f t="shared" si="1"/>
        <v>86</v>
      </c>
      <c r="G62" s="29" t="s">
        <v>150</v>
      </c>
    </row>
    <row r="63" spans="1:7" ht="42">
      <c r="A63" s="26" t="s">
        <v>71</v>
      </c>
      <c r="B63" s="27" t="s">
        <v>109</v>
      </c>
      <c r="C63" s="27" t="s">
        <v>110</v>
      </c>
      <c r="D63" s="28">
        <v>5</v>
      </c>
      <c r="E63" s="28">
        <v>3.6</v>
      </c>
      <c r="F63" s="29">
        <f t="shared" si="1"/>
        <v>72</v>
      </c>
      <c r="G63" s="29" t="s">
        <v>150</v>
      </c>
    </row>
    <row r="64" spans="1:7" ht="105">
      <c r="A64" s="26" t="s">
        <v>71</v>
      </c>
      <c r="B64" s="27" t="s">
        <v>94</v>
      </c>
      <c r="C64" s="27" t="s">
        <v>91</v>
      </c>
      <c r="D64" s="28">
        <v>5</v>
      </c>
      <c r="E64" s="28">
        <v>3</v>
      </c>
      <c r="F64" s="29">
        <f t="shared" si="1"/>
        <v>60</v>
      </c>
      <c r="G64" s="29" t="s">
        <v>151</v>
      </c>
    </row>
    <row r="65" spans="1:7" ht="84">
      <c r="A65" s="26" t="s">
        <v>71</v>
      </c>
      <c r="B65" s="27" t="s">
        <v>75</v>
      </c>
      <c r="C65" s="27" t="s">
        <v>73</v>
      </c>
      <c r="D65" s="28">
        <v>5</v>
      </c>
      <c r="E65" s="28">
        <v>2.8</v>
      </c>
      <c r="F65" s="29">
        <f t="shared" si="1"/>
        <v>55.999999999999993</v>
      </c>
      <c r="G65" s="29" t="s">
        <v>151</v>
      </c>
    </row>
    <row r="66" spans="1:7">
      <c r="A66" s="26" t="s">
        <v>71</v>
      </c>
      <c r="B66" s="27" t="s">
        <v>96</v>
      </c>
      <c r="C66" s="27" t="s">
        <v>20</v>
      </c>
      <c r="D66" s="28">
        <v>5</v>
      </c>
      <c r="E66" s="28">
        <v>2.6</v>
      </c>
      <c r="F66" s="29">
        <f t="shared" ref="F66:F76" si="2">+E66/D66*100</f>
        <v>52</v>
      </c>
      <c r="G66" s="29" t="s">
        <v>151</v>
      </c>
    </row>
    <row r="67" spans="1:7" ht="126">
      <c r="A67" s="26" t="s">
        <v>71</v>
      </c>
      <c r="B67" s="27" t="s">
        <v>72</v>
      </c>
      <c r="C67" s="27" t="s">
        <v>73</v>
      </c>
      <c r="D67" s="28">
        <v>5</v>
      </c>
      <c r="E67" s="28">
        <v>2.6</v>
      </c>
      <c r="F67" s="29">
        <f t="shared" si="2"/>
        <v>52</v>
      </c>
      <c r="G67" s="29" t="s">
        <v>151</v>
      </c>
    </row>
    <row r="68" spans="1:7" ht="63">
      <c r="A68" s="26" t="s">
        <v>71</v>
      </c>
      <c r="B68" s="27" t="s">
        <v>28</v>
      </c>
      <c r="C68" s="27" t="s">
        <v>5</v>
      </c>
      <c r="D68" s="28">
        <v>5</v>
      </c>
      <c r="E68" s="28">
        <v>2.2000000000000002</v>
      </c>
      <c r="F68" s="29">
        <f t="shared" si="2"/>
        <v>44.000000000000007</v>
      </c>
      <c r="G68" s="29" t="s">
        <v>151</v>
      </c>
    </row>
    <row r="69" spans="1:7" ht="63">
      <c r="A69" s="26" t="s">
        <v>71</v>
      </c>
      <c r="B69" s="27" t="s">
        <v>89</v>
      </c>
      <c r="C69" s="27" t="s">
        <v>87</v>
      </c>
      <c r="D69" s="28">
        <v>5</v>
      </c>
      <c r="E69" s="28">
        <v>1</v>
      </c>
      <c r="F69" s="29">
        <f t="shared" si="2"/>
        <v>20</v>
      </c>
      <c r="G69" s="29" t="s">
        <v>151</v>
      </c>
    </row>
    <row r="70" spans="1:7" ht="63">
      <c r="A70" s="26" t="s">
        <v>71</v>
      </c>
      <c r="B70" s="27" t="s">
        <v>36</v>
      </c>
      <c r="C70" s="27" t="s">
        <v>20</v>
      </c>
      <c r="D70" s="28">
        <v>5</v>
      </c>
      <c r="E70" s="28">
        <v>1</v>
      </c>
      <c r="F70" s="29">
        <f t="shared" si="2"/>
        <v>20</v>
      </c>
      <c r="G70" s="29" t="s">
        <v>151</v>
      </c>
    </row>
    <row r="71" spans="1:7" ht="168">
      <c r="A71" s="26" t="s">
        <v>71</v>
      </c>
      <c r="B71" s="27" t="s">
        <v>57</v>
      </c>
      <c r="C71" s="27" t="s">
        <v>54</v>
      </c>
      <c r="D71" s="28">
        <v>5</v>
      </c>
      <c r="E71" s="28">
        <v>1</v>
      </c>
      <c r="F71" s="29">
        <f t="shared" si="2"/>
        <v>20</v>
      </c>
      <c r="G71" s="29" t="s">
        <v>151</v>
      </c>
    </row>
    <row r="72" spans="1:7" ht="63">
      <c r="A72" s="26" t="s">
        <v>71</v>
      </c>
      <c r="B72" s="27" t="s">
        <v>81</v>
      </c>
      <c r="C72" s="27" t="s">
        <v>77</v>
      </c>
      <c r="D72" s="28">
        <v>5</v>
      </c>
      <c r="E72" s="28">
        <v>1</v>
      </c>
      <c r="F72" s="29">
        <f t="shared" si="2"/>
        <v>20</v>
      </c>
      <c r="G72" s="29" t="s">
        <v>151</v>
      </c>
    </row>
    <row r="73" spans="1:7" ht="42">
      <c r="A73" s="26" t="s">
        <v>95</v>
      </c>
      <c r="B73" s="27" t="s">
        <v>76</v>
      </c>
      <c r="C73" s="27" t="s">
        <v>77</v>
      </c>
      <c r="D73" s="28">
        <v>5</v>
      </c>
      <c r="E73" s="28">
        <v>1</v>
      </c>
      <c r="F73" s="29">
        <f t="shared" si="2"/>
        <v>20</v>
      </c>
      <c r="G73" s="29" t="s">
        <v>151</v>
      </c>
    </row>
    <row r="74" spans="1:7" ht="42">
      <c r="A74" s="26" t="s">
        <v>95</v>
      </c>
      <c r="B74" s="27" t="s">
        <v>78</v>
      </c>
      <c r="C74" s="27" t="s">
        <v>77</v>
      </c>
      <c r="D74" s="28">
        <v>5</v>
      </c>
      <c r="E74" s="28">
        <v>1</v>
      </c>
      <c r="F74" s="29">
        <f t="shared" si="2"/>
        <v>20</v>
      </c>
      <c r="G74" s="29" t="s">
        <v>151</v>
      </c>
    </row>
    <row r="75" spans="1:7" ht="147">
      <c r="A75" s="26" t="s">
        <v>95</v>
      </c>
      <c r="B75" s="27" t="s">
        <v>85</v>
      </c>
      <c r="C75" s="27" t="s">
        <v>84</v>
      </c>
      <c r="D75" s="28">
        <v>5</v>
      </c>
      <c r="E75" s="28">
        <v>1</v>
      </c>
      <c r="F75" s="29">
        <f t="shared" si="2"/>
        <v>20</v>
      </c>
      <c r="G75" s="29" t="s">
        <v>151</v>
      </c>
    </row>
    <row r="76" spans="1:7" ht="42">
      <c r="A76" s="26" t="s">
        <v>95</v>
      </c>
      <c r="B76" s="27" t="s">
        <v>92</v>
      </c>
      <c r="C76" s="27" t="s">
        <v>91</v>
      </c>
      <c r="D76" s="28">
        <v>5</v>
      </c>
      <c r="E76" s="28">
        <v>1</v>
      </c>
      <c r="F76" s="29">
        <f t="shared" si="2"/>
        <v>20</v>
      </c>
      <c r="G76" s="29" t="s">
        <v>151</v>
      </c>
    </row>
    <row r="77" spans="1:7" ht="63">
      <c r="A77" s="26" t="s">
        <v>95</v>
      </c>
      <c r="B77" s="27" t="s">
        <v>13</v>
      </c>
      <c r="C77" s="27" t="s">
        <v>16</v>
      </c>
      <c r="D77" s="28">
        <v>0</v>
      </c>
      <c r="E77" s="28">
        <v>0</v>
      </c>
      <c r="F77" s="30">
        <v>0</v>
      </c>
      <c r="G77" s="29" t="s">
        <v>159</v>
      </c>
    </row>
    <row r="78" spans="1:7" ht="63">
      <c r="A78" s="26" t="s">
        <v>95</v>
      </c>
      <c r="B78" s="27" t="s">
        <v>13</v>
      </c>
      <c r="C78" s="27" t="s">
        <v>17</v>
      </c>
      <c r="D78" s="28">
        <v>0</v>
      </c>
      <c r="E78" s="28">
        <v>0</v>
      </c>
      <c r="F78" s="30">
        <v>0</v>
      </c>
      <c r="G78" s="29" t="s">
        <v>159</v>
      </c>
    </row>
    <row r="79" spans="1:7" ht="63">
      <c r="A79" s="26" t="s">
        <v>95</v>
      </c>
      <c r="B79" s="27" t="s">
        <v>13</v>
      </c>
      <c r="C79" s="27" t="s">
        <v>15</v>
      </c>
      <c r="D79" s="28">
        <v>0</v>
      </c>
      <c r="E79" s="28">
        <v>0</v>
      </c>
      <c r="F79" s="30">
        <v>0</v>
      </c>
      <c r="G79" s="29" t="s">
        <v>159</v>
      </c>
    </row>
    <row r="80" spans="1:7">
      <c r="A80" s="26" t="s">
        <v>95</v>
      </c>
      <c r="B80" s="27" t="s">
        <v>100</v>
      </c>
      <c r="C80" s="27" t="s">
        <v>101</v>
      </c>
      <c r="D80" s="28">
        <v>0</v>
      </c>
      <c r="E80" s="28">
        <v>0</v>
      </c>
      <c r="F80" s="30">
        <v>0</v>
      </c>
      <c r="G80" s="29" t="s">
        <v>159</v>
      </c>
    </row>
    <row r="81" spans="1:7" ht="42">
      <c r="A81" s="26" t="s">
        <v>95</v>
      </c>
      <c r="B81" s="27" t="s">
        <v>124</v>
      </c>
      <c r="C81" s="27" t="s">
        <v>125</v>
      </c>
      <c r="D81" s="28">
        <v>0</v>
      </c>
      <c r="E81" s="28">
        <v>0</v>
      </c>
      <c r="F81" s="30">
        <v>0</v>
      </c>
      <c r="G81" s="29" t="s">
        <v>159</v>
      </c>
    </row>
    <row r="82" spans="1:7" ht="42">
      <c r="A82" s="26" t="s">
        <v>95</v>
      </c>
      <c r="B82" s="27" t="s">
        <v>86</v>
      </c>
      <c r="C82" s="27" t="s">
        <v>87</v>
      </c>
      <c r="D82" s="28">
        <v>0</v>
      </c>
      <c r="E82" s="28">
        <v>0</v>
      </c>
      <c r="F82" s="30">
        <v>0</v>
      </c>
      <c r="G82" s="29" t="s">
        <v>159</v>
      </c>
    </row>
    <row r="83" spans="1:7" ht="42">
      <c r="A83" s="26" t="s">
        <v>95</v>
      </c>
      <c r="B83" s="27" t="s">
        <v>30</v>
      </c>
      <c r="C83" s="27" t="s">
        <v>31</v>
      </c>
      <c r="D83" s="28">
        <v>0</v>
      </c>
      <c r="E83" s="28">
        <v>0</v>
      </c>
      <c r="F83" s="30">
        <v>0</v>
      </c>
      <c r="G83" s="29" t="s">
        <v>159</v>
      </c>
    </row>
    <row r="84" spans="1:7" ht="42">
      <c r="A84" s="26" t="s">
        <v>95</v>
      </c>
      <c r="B84" s="27" t="s">
        <v>11</v>
      </c>
      <c r="C84" s="27" t="s">
        <v>12</v>
      </c>
      <c r="D84" s="28">
        <v>0</v>
      </c>
      <c r="E84" s="28">
        <v>0</v>
      </c>
      <c r="F84" s="30">
        <v>0</v>
      </c>
      <c r="G84" s="29" t="s">
        <v>159</v>
      </c>
    </row>
    <row r="85" spans="1:7" ht="63">
      <c r="A85" s="26" t="s">
        <v>95</v>
      </c>
      <c r="B85" s="27" t="s">
        <v>6</v>
      </c>
      <c r="C85" s="27" t="s">
        <v>8</v>
      </c>
      <c r="D85" s="28">
        <v>0</v>
      </c>
      <c r="E85" s="28">
        <v>0</v>
      </c>
      <c r="F85" s="30">
        <v>0</v>
      </c>
      <c r="G85" s="29" t="s">
        <v>159</v>
      </c>
    </row>
    <row r="86" spans="1:7" ht="63">
      <c r="A86" s="26" t="s">
        <v>95</v>
      </c>
      <c r="B86" s="27" t="s">
        <v>6</v>
      </c>
      <c r="C86" s="27" t="s">
        <v>9</v>
      </c>
      <c r="D86" s="28">
        <v>0</v>
      </c>
      <c r="E86" s="28">
        <v>0</v>
      </c>
      <c r="F86" s="30">
        <v>0</v>
      </c>
      <c r="G86" s="29" t="s">
        <v>159</v>
      </c>
    </row>
    <row r="87" spans="1:7" ht="63">
      <c r="A87" s="26" t="s">
        <v>95</v>
      </c>
      <c r="B87" s="27" t="s">
        <v>24</v>
      </c>
      <c r="C87" s="27" t="s">
        <v>15</v>
      </c>
      <c r="D87" s="28">
        <v>0</v>
      </c>
      <c r="E87" s="28">
        <v>0</v>
      </c>
      <c r="F87" s="30">
        <v>0</v>
      </c>
      <c r="G87" s="29" t="s">
        <v>159</v>
      </c>
    </row>
    <row r="88" spans="1:7" ht="42">
      <c r="A88" s="26" t="s">
        <v>95</v>
      </c>
      <c r="B88" s="27" t="s">
        <v>137</v>
      </c>
      <c r="C88" s="27" t="s">
        <v>54</v>
      </c>
      <c r="D88" s="28">
        <v>0</v>
      </c>
      <c r="E88" s="28">
        <v>0</v>
      </c>
      <c r="F88" s="30">
        <v>0</v>
      </c>
      <c r="G88" s="29" t="s">
        <v>159</v>
      </c>
    </row>
    <row r="89" spans="1:7" ht="42">
      <c r="A89" s="26" t="s">
        <v>95</v>
      </c>
      <c r="B89" s="27" t="s">
        <v>142</v>
      </c>
      <c r="C89" s="27" t="s">
        <v>141</v>
      </c>
      <c r="D89" s="28">
        <v>0</v>
      </c>
      <c r="E89" s="28">
        <v>0</v>
      </c>
      <c r="F89" s="30">
        <v>0</v>
      </c>
      <c r="G89" s="29" t="s">
        <v>159</v>
      </c>
    </row>
    <row r="90" spans="1:7" ht="63">
      <c r="A90" s="26" t="s">
        <v>95</v>
      </c>
      <c r="B90" s="27" t="s">
        <v>116</v>
      </c>
      <c r="C90" s="27" t="s">
        <v>117</v>
      </c>
      <c r="D90" s="28">
        <v>0</v>
      </c>
      <c r="E90" s="28">
        <v>0</v>
      </c>
      <c r="F90" s="30">
        <v>0</v>
      </c>
      <c r="G90" s="29" t="s">
        <v>159</v>
      </c>
    </row>
    <row r="91" spans="1:7" ht="105">
      <c r="A91" s="26" t="s">
        <v>95</v>
      </c>
      <c r="B91" s="27" t="s">
        <v>21</v>
      </c>
      <c r="C91" s="27" t="s">
        <v>5</v>
      </c>
      <c r="D91" s="28">
        <v>0</v>
      </c>
      <c r="E91" s="28">
        <v>0</v>
      </c>
      <c r="F91" s="30">
        <v>0</v>
      </c>
      <c r="G91" s="29" t="s">
        <v>159</v>
      </c>
    </row>
    <row r="92" spans="1:7" ht="63">
      <c r="A92" s="26" t="s">
        <v>95</v>
      </c>
      <c r="B92" s="27" t="s">
        <v>4</v>
      </c>
      <c r="C92" s="27" t="s">
        <v>5</v>
      </c>
      <c r="D92" s="28">
        <v>0</v>
      </c>
      <c r="E92" s="28">
        <v>0</v>
      </c>
      <c r="F92" s="30">
        <v>0</v>
      </c>
      <c r="G92" s="29" t="s">
        <v>159</v>
      </c>
    </row>
    <row r="93" spans="1:7" ht="63">
      <c r="A93" s="26" t="s">
        <v>95</v>
      </c>
      <c r="B93" s="27" t="s">
        <v>60</v>
      </c>
      <c r="C93" s="27" t="s">
        <v>54</v>
      </c>
      <c r="D93" s="28">
        <v>0</v>
      </c>
      <c r="E93" s="28">
        <v>0</v>
      </c>
      <c r="F93" s="30">
        <v>0</v>
      </c>
      <c r="G93" s="29" t="s">
        <v>159</v>
      </c>
    </row>
    <row r="94" spans="1:7" ht="63">
      <c r="A94" s="26" t="s">
        <v>95</v>
      </c>
      <c r="B94" s="27" t="s">
        <v>114</v>
      </c>
      <c r="C94" s="27" t="s">
        <v>115</v>
      </c>
      <c r="D94" s="28">
        <v>0</v>
      </c>
      <c r="E94" s="28">
        <v>0</v>
      </c>
      <c r="F94" s="30">
        <v>0</v>
      </c>
      <c r="G94" s="29" t="s">
        <v>159</v>
      </c>
    </row>
    <row r="95" spans="1:7" ht="63">
      <c r="A95" s="26" t="s">
        <v>95</v>
      </c>
      <c r="B95" s="27" t="s">
        <v>43</v>
      </c>
      <c r="C95" s="27" t="s">
        <v>31</v>
      </c>
      <c r="D95" s="28">
        <v>0</v>
      </c>
      <c r="E95" s="28">
        <v>0</v>
      </c>
      <c r="F95" s="30">
        <v>0</v>
      </c>
      <c r="G95" s="29" t="s">
        <v>159</v>
      </c>
    </row>
    <row r="96" spans="1:7" ht="63">
      <c r="A96" s="26" t="s">
        <v>95</v>
      </c>
      <c r="B96" s="27" t="s">
        <v>56</v>
      </c>
      <c r="C96" s="27" t="s">
        <v>54</v>
      </c>
      <c r="D96" s="28">
        <v>0</v>
      </c>
      <c r="E96" s="28">
        <v>0</v>
      </c>
      <c r="F96" s="30">
        <v>0</v>
      </c>
      <c r="G96" s="29" t="s">
        <v>159</v>
      </c>
    </row>
    <row r="97" spans="1:7" ht="63">
      <c r="A97" s="26" t="s">
        <v>95</v>
      </c>
      <c r="B97" s="27" t="s">
        <v>138</v>
      </c>
      <c r="C97" s="27" t="s">
        <v>10</v>
      </c>
      <c r="D97" s="28">
        <v>0</v>
      </c>
      <c r="E97" s="28">
        <v>0</v>
      </c>
      <c r="F97" s="30">
        <v>0</v>
      </c>
      <c r="G97" s="29" t="s">
        <v>159</v>
      </c>
    </row>
    <row r="98" spans="1:7" ht="42">
      <c r="A98" s="26" t="s">
        <v>95</v>
      </c>
      <c r="B98" s="27" t="s">
        <v>42</v>
      </c>
      <c r="C98" s="27" t="s">
        <v>14</v>
      </c>
      <c r="D98" s="28">
        <v>0</v>
      </c>
      <c r="E98" s="28">
        <v>0</v>
      </c>
      <c r="F98" s="30">
        <v>0</v>
      </c>
      <c r="G98" s="29" t="s">
        <v>159</v>
      </c>
    </row>
    <row r="99" spans="1:7" ht="84">
      <c r="A99" s="26" t="s">
        <v>95</v>
      </c>
      <c r="B99" s="27" t="s">
        <v>18</v>
      </c>
      <c r="C99" s="27" t="s">
        <v>14</v>
      </c>
      <c r="D99" s="28">
        <v>0</v>
      </c>
      <c r="E99" s="28">
        <v>0</v>
      </c>
      <c r="F99" s="30">
        <v>0</v>
      </c>
      <c r="G99" s="29" t="s">
        <v>159</v>
      </c>
    </row>
    <row r="100" spans="1:7" ht="42">
      <c r="A100" s="26" t="s">
        <v>136</v>
      </c>
      <c r="B100" s="27" t="s">
        <v>44</v>
      </c>
      <c r="C100" s="27" t="s">
        <v>45</v>
      </c>
      <c r="D100" s="28">
        <v>0</v>
      </c>
      <c r="E100" s="28">
        <v>0</v>
      </c>
      <c r="F100" s="30">
        <v>0</v>
      </c>
      <c r="G100" s="29" t="s">
        <v>159</v>
      </c>
    </row>
    <row r="101" spans="1:7" ht="126">
      <c r="A101" s="26" t="s">
        <v>136</v>
      </c>
      <c r="B101" s="27" t="s">
        <v>69</v>
      </c>
      <c r="C101" s="27" t="s">
        <v>47</v>
      </c>
      <c r="D101" s="28">
        <v>0</v>
      </c>
      <c r="E101" s="28">
        <v>0</v>
      </c>
      <c r="F101" s="30">
        <v>0</v>
      </c>
      <c r="G101" s="29" t="s">
        <v>159</v>
      </c>
    </row>
    <row r="102" spans="1:7" ht="63">
      <c r="A102" s="26" t="s">
        <v>139</v>
      </c>
      <c r="B102" s="27" t="s">
        <v>70</v>
      </c>
      <c r="C102" s="27" t="s">
        <v>54</v>
      </c>
      <c r="D102" s="28">
        <v>0</v>
      </c>
      <c r="E102" s="28">
        <v>0</v>
      </c>
      <c r="F102" s="30">
        <v>0</v>
      </c>
      <c r="G102" s="29" t="s">
        <v>159</v>
      </c>
    </row>
    <row r="103" spans="1:7" ht="105">
      <c r="A103" s="26" t="s">
        <v>139</v>
      </c>
      <c r="B103" s="27" t="s">
        <v>67</v>
      </c>
      <c r="C103" s="27" t="s">
        <v>54</v>
      </c>
      <c r="D103" s="28">
        <v>0</v>
      </c>
      <c r="E103" s="28">
        <v>0</v>
      </c>
      <c r="F103" s="30">
        <v>0</v>
      </c>
      <c r="G103" s="29" t="s">
        <v>159</v>
      </c>
    </row>
    <row r="104" spans="1:7" ht="42">
      <c r="A104" s="26" t="s">
        <v>139</v>
      </c>
      <c r="B104" s="27" t="s">
        <v>62</v>
      </c>
      <c r="C104" s="27" t="s">
        <v>14</v>
      </c>
      <c r="D104" s="28">
        <v>0</v>
      </c>
      <c r="E104" s="28">
        <v>0</v>
      </c>
      <c r="F104" s="30">
        <v>0</v>
      </c>
      <c r="G104" s="29" t="s">
        <v>159</v>
      </c>
    </row>
    <row r="105" spans="1:7" ht="63">
      <c r="A105" s="26" t="s">
        <v>139</v>
      </c>
      <c r="B105" s="27" t="s">
        <v>41</v>
      </c>
      <c r="C105" s="27" t="s">
        <v>14</v>
      </c>
      <c r="D105" s="28">
        <v>0</v>
      </c>
      <c r="E105" s="28">
        <v>0</v>
      </c>
      <c r="F105" s="30">
        <v>0</v>
      </c>
      <c r="G105" s="29" t="s">
        <v>159</v>
      </c>
    </row>
  </sheetData>
  <autoFilter ref="B1:G105" xr:uid="{525A76A7-CF23-4074-BC44-C89ED0B60926}">
    <sortState xmlns:xlrd2="http://schemas.microsoft.com/office/spreadsheetml/2017/richdata2" ref="B2:G105">
      <sortCondition descending="1" ref="F1:F105"/>
    </sortState>
  </autoFilter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9B7A-1A11-4F0B-99A1-05A72292BAFA}">
  <dimension ref="A2:F231"/>
  <sheetViews>
    <sheetView topLeftCell="A3" zoomScale="70" zoomScaleNormal="70" workbookViewId="0">
      <selection activeCell="A13" sqref="A13:XFD13"/>
    </sheetView>
  </sheetViews>
  <sheetFormatPr defaultColWidth="30.5703125" defaultRowHeight="15"/>
  <cols>
    <col min="1" max="1" width="170" style="6" bestFit="1" customWidth="1"/>
    <col min="2" max="2" width="31.28515625" style="6" bestFit="1" customWidth="1"/>
    <col min="3" max="3" width="44.5703125" style="6" bestFit="1" customWidth="1"/>
    <col min="4" max="4" width="21.5703125" bestFit="1" customWidth="1"/>
    <col min="5" max="6" width="30.42578125" bestFit="1" customWidth="1"/>
  </cols>
  <sheetData>
    <row r="2" spans="1:6">
      <c r="A2" s="8" t="s">
        <v>1</v>
      </c>
      <c r="B2" t="s">
        <v>154</v>
      </c>
    </row>
    <row r="3" spans="1:6" s="4" customFormat="1" ht="39" customHeight="1">
      <c r="A3" s="6"/>
      <c r="B3" s="6"/>
      <c r="C3" s="6"/>
      <c r="D3"/>
      <c r="E3"/>
      <c r="F3"/>
    </row>
    <row r="4" spans="1:6">
      <c r="A4" s="3" t="s">
        <v>145</v>
      </c>
      <c r="B4" t="s">
        <v>155</v>
      </c>
      <c r="C4" t="s">
        <v>148</v>
      </c>
    </row>
    <row r="5" spans="1:6">
      <c r="A5" s="1" t="s">
        <v>92</v>
      </c>
      <c r="B5" s="10">
        <v>5</v>
      </c>
      <c r="C5" s="10">
        <v>1</v>
      </c>
    </row>
    <row r="6" spans="1:6">
      <c r="A6" s="1" t="s">
        <v>93</v>
      </c>
      <c r="B6" s="10">
        <v>5</v>
      </c>
      <c r="C6" s="10">
        <v>5</v>
      </c>
    </row>
    <row r="7" spans="1:6">
      <c r="A7" s="1" t="s">
        <v>64</v>
      </c>
      <c r="B7" s="10">
        <v>5</v>
      </c>
      <c r="C7" s="10">
        <v>5</v>
      </c>
    </row>
    <row r="8" spans="1:6">
      <c r="A8" s="1" t="s">
        <v>66</v>
      </c>
      <c r="B8" s="10">
        <v>5</v>
      </c>
      <c r="C8" s="10">
        <v>5</v>
      </c>
    </row>
    <row r="9" spans="1:6">
      <c r="A9" s="1" t="s">
        <v>59</v>
      </c>
      <c r="B9" s="10">
        <v>5</v>
      </c>
      <c r="C9" s="10">
        <v>5</v>
      </c>
    </row>
    <row r="10" spans="1:6">
      <c r="A10" s="1" t="s">
        <v>53</v>
      </c>
      <c r="B10" s="10">
        <v>5</v>
      </c>
      <c r="C10" s="10">
        <v>5</v>
      </c>
    </row>
    <row r="11" spans="1:6">
      <c r="A11" s="1" t="s">
        <v>55</v>
      </c>
      <c r="B11" s="10">
        <v>5</v>
      </c>
      <c r="C11" s="10">
        <v>5</v>
      </c>
    </row>
    <row r="12" spans="1:6">
      <c r="A12" s="1" t="s">
        <v>83</v>
      </c>
      <c r="B12" s="10">
        <v>5</v>
      </c>
      <c r="C12" s="10">
        <v>4.37</v>
      </c>
    </row>
    <row r="13" spans="1:6">
      <c r="A13" s="1" t="s">
        <v>51</v>
      </c>
      <c r="B13" s="10">
        <v>4</v>
      </c>
      <c r="C13" s="10">
        <v>4</v>
      </c>
    </row>
    <row r="14" spans="1:6">
      <c r="A14" s="1" t="s">
        <v>85</v>
      </c>
      <c r="B14" s="10">
        <v>5</v>
      </c>
      <c r="C14" s="10">
        <v>1</v>
      </c>
    </row>
    <row r="15" spans="1:6">
      <c r="A15" s="1" t="s">
        <v>122</v>
      </c>
      <c r="B15" s="10">
        <v>5</v>
      </c>
      <c r="C15" s="10">
        <v>5</v>
      </c>
    </row>
    <row r="16" spans="1:6">
      <c r="A16" s="1" t="s">
        <v>111</v>
      </c>
      <c r="B16" s="10">
        <v>5</v>
      </c>
      <c r="C16" s="10">
        <v>5</v>
      </c>
    </row>
    <row r="17" spans="1:3">
      <c r="A17" s="1" t="s">
        <v>79</v>
      </c>
      <c r="B17" s="10">
        <v>5</v>
      </c>
      <c r="C17" s="10">
        <v>5</v>
      </c>
    </row>
    <row r="18" spans="1:3">
      <c r="A18" s="1" t="s">
        <v>112</v>
      </c>
      <c r="B18" s="10">
        <v>5</v>
      </c>
      <c r="C18" s="10">
        <v>5</v>
      </c>
    </row>
    <row r="19" spans="1:3">
      <c r="A19" s="1" t="s">
        <v>19</v>
      </c>
      <c r="B19" s="10">
        <v>5</v>
      </c>
      <c r="C19" s="10">
        <v>5</v>
      </c>
    </row>
    <row r="20" spans="1:3">
      <c r="A20" s="1" t="s">
        <v>107</v>
      </c>
      <c r="B20" s="10">
        <v>5</v>
      </c>
      <c r="C20" s="10">
        <v>5</v>
      </c>
    </row>
    <row r="21" spans="1:3">
      <c r="A21" s="1" t="s">
        <v>39</v>
      </c>
      <c r="B21" s="10">
        <v>5</v>
      </c>
      <c r="C21" s="10">
        <v>5</v>
      </c>
    </row>
    <row r="22" spans="1:3">
      <c r="A22" s="1" t="s">
        <v>121</v>
      </c>
      <c r="B22" s="10">
        <v>5</v>
      </c>
      <c r="C22" s="10">
        <v>5</v>
      </c>
    </row>
    <row r="23" spans="1:3">
      <c r="A23" s="1" t="s">
        <v>27</v>
      </c>
      <c r="B23" s="10">
        <v>5</v>
      </c>
      <c r="C23" s="10">
        <v>5</v>
      </c>
    </row>
    <row r="24" spans="1:3">
      <c r="A24" s="1" t="s">
        <v>32</v>
      </c>
      <c r="B24" s="10">
        <v>5</v>
      </c>
      <c r="C24" s="10">
        <v>5</v>
      </c>
    </row>
    <row r="25" spans="1:3">
      <c r="A25" s="1" t="s">
        <v>105</v>
      </c>
      <c r="B25" s="10">
        <v>5</v>
      </c>
      <c r="C25" s="10">
        <v>5</v>
      </c>
    </row>
    <row r="26" spans="1:3">
      <c r="A26" s="1" t="s">
        <v>78</v>
      </c>
      <c r="B26" s="10">
        <v>5</v>
      </c>
      <c r="C26" s="10">
        <v>1</v>
      </c>
    </row>
    <row r="27" spans="1:3">
      <c r="A27" s="1" t="s">
        <v>113</v>
      </c>
      <c r="B27" s="10">
        <v>5</v>
      </c>
      <c r="C27" s="10">
        <v>5</v>
      </c>
    </row>
    <row r="28" spans="1:3">
      <c r="A28" s="1" t="s">
        <v>76</v>
      </c>
      <c r="B28" s="10">
        <v>5</v>
      </c>
      <c r="C28" s="10">
        <v>1</v>
      </c>
    </row>
    <row r="29" spans="1:3">
      <c r="A29" s="1" t="s">
        <v>81</v>
      </c>
      <c r="B29" s="10">
        <v>5</v>
      </c>
      <c r="C29" s="10">
        <v>1</v>
      </c>
    </row>
    <row r="30" spans="1:3">
      <c r="A30" s="1" t="s">
        <v>108</v>
      </c>
      <c r="B30" s="10">
        <v>5</v>
      </c>
      <c r="C30" s="10">
        <v>5</v>
      </c>
    </row>
    <row r="31" spans="1:3">
      <c r="A31" s="1" t="s">
        <v>75</v>
      </c>
      <c r="B31" s="10">
        <v>4.5</v>
      </c>
      <c r="C31" s="10">
        <v>2.2999999999999998</v>
      </c>
    </row>
    <row r="32" spans="1:3">
      <c r="A32" s="1" t="s">
        <v>35</v>
      </c>
      <c r="B32" s="10">
        <v>4.0999999999999996</v>
      </c>
      <c r="C32" s="10">
        <v>3.58</v>
      </c>
    </row>
    <row r="33" spans="1:4">
      <c r="A33" s="1" t="s">
        <v>40</v>
      </c>
      <c r="B33" s="10">
        <v>3.75</v>
      </c>
      <c r="C33" s="10">
        <v>2.75</v>
      </c>
    </row>
    <row r="34" spans="1:4" s="7" customFormat="1">
      <c r="A34" s="1" t="s">
        <v>28</v>
      </c>
      <c r="B34" s="10">
        <v>3.5</v>
      </c>
      <c r="C34" s="10">
        <v>0.7</v>
      </c>
      <c r="D34"/>
    </row>
    <row r="35" spans="1:4">
      <c r="A35" s="1" t="s">
        <v>72</v>
      </c>
      <c r="B35" s="10">
        <v>4</v>
      </c>
      <c r="C35" s="10">
        <v>1.6</v>
      </c>
    </row>
    <row r="36" spans="1:4">
      <c r="A36" s="1" t="s">
        <v>23</v>
      </c>
      <c r="B36" s="10">
        <v>1.5</v>
      </c>
      <c r="C36" s="10">
        <v>1.5</v>
      </c>
    </row>
    <row r="37" spans="1:4">
      <c r="A37" s="1" t="s">
        <v>61</v>
      </c>
      <c r="B37" s="10">
        <v>5</v>
      </c>
      <c r="C37" s="10">
        <v>5</v>
      </c>
    </row>
    <row r="38" spans="1:4">
      <c r="A38" s="1" t="s">
        <v>94</v>
      </c>
      <c r="B38" s="10">
        <v>5</v>
      </c>
      <c r="C38" s="10">
        <v>3</v>
      </c>
    </row>
    <row r="39" spans="1:4">
      <c r="A39" s="1" t="s">
        <v>57</v>
      </c>
      <c r="B39" s="10">
        <v>5</v>
      </c>
      <c r="C39" s="10">
        <v>1</v>
      </c>
    </row>
    <row r="40" spans="1:4">
      <c r="A40" s="1" t="s">
        <v>29</v>
      </c>
      <c r="B40" s="10">
        <v>5</v>
      </c>
      <c r="C40" s="10">
        <v>5</v>
      </c>
    </row>
    <row r="41" spans="1:4">
      <c r="A41" s="1" t="s">
        <v>88</v>
      </c>
      <c r="B41" s="10">
        <v>5</v>
      </c>
      <c r="C41" s="10">
        <v>5</v>
      </c>
    </row>
    <row r="42" spans="1:4">
      <c r="A42" s="1" t="s">
        <v>36</v>
      </c>
      <c r="B42" s="10">
        <v>5</v>
      </c>
      <c r="C42" s="10">
        <v>1</v>
      </c>
    </row>
    <row r="43" spans="1:4" ht="15" customHeight="1">
      <c r="A43" s="1" t="s">
        <v>89</v>
      </c>
      <c r="B43" s="10">
        <v>5</v>
      </c>
      <c r="C43" s="10">
        <v>1</v>
      </c>
    </row>
    <row r="44" spans="1:4">
      <c r="A44" s="5" t="s">
        <v>102</v>
      </c>
      <c r="B44" s="11">
        <v>10</v>
      </c>
      <c r="C44" s="11">
        <v>10</v>
      </c>
    </row>
    <row r="45" spans="1:4">
      <c r="A45" s="1" t="s">
        <v>90</v>
      </c>
      <c r="B45" s="10">
        <v>5</v>
      </c>
      <c r="C45" s="10">
        <v>4.2</v>
      </c>
    </row>
    <row r="46" spans="1:4">
      <c r="A46" s="1" t="s">
        <v>123</v>
      </c>
      <c r="B46" s="10">
        <v>5</v>
      </c>
      <c r="C46" s="10">
        <v>4.51</v>
      </c>
    </row>
    <row r="47" spans="1:4">
      <c r="A47" s="5" t="s">
        <v>6</v>
      </c>
      <c r="B47" s="11">
        <v>8.75</v>
      </c>
      <c r="C47" s="11">
        <v>8.75</v>
      </c>
    </row>
    <row r="48" spans="1:4">
      <c r="A48" s="1" t="s">
        <v>96</v>
      </c>
      <c r="B48" s="10">
        <v>3.75</v>
      </c>
      <c r="C48" s="10">
        <v>1.35</v>
      </c>
    </row>
    <row r="49" spans="1:3">
      <c r="A49" s="1" t="s">
        <v>97</v>
      </c>
      <c r="B49" s="10">
        <v>5</v>
      </c>
      <c r="C49" s="10">
        <v>5</v>
      </c>
    </row>
    <row r="50" spans="1:3">
      <c r="A50" s="1" t="s">
        <v>109</v>
      </c>
      <c r="B50" s="10">
        <v>5</v>
      </c>
      <c r="C50" s="10">
        <v>5</v>
      </c>
    </row>
    <row r="51" spans="1:3">
      <c r="A51" s="1" t="s">
        <v>25</v>
      </c>
      <c r="B51" s="10">
        <v>5</v>
      </c>
      <c r="C51" s="10">
        <v>5</v>
      </c>
    </row>
    <row r="52" spans="1:3">
      <c r="A52" s="1" t="s">
        <v>58</v>
      </c>
      <c r="B52" s="10">
        <v>5</v>
      </c>
      <c r="C52" s="10">
        <v>5</v>
      </c>
    </row>
    <row r="53" spans="1:3">
      <c r="A53" s="1" t="s">
        <v>33</v>
      </c>
      <c r="B53" s="10">
        <v>5</v>
      </c>
      <c r="C53" s="10">
        <v>5</v>
      </c>
    </row>
    <row r="54" spans="1:3">
      <c r="A54" s="1" t="s">
        <v>140</v>
      </c>
      <c r="B54" s="10">
        <v>3.75</v>
      </c>
      <c r="C54" s="10">
        <v>3.75</v>
      </c>
    </row>
    <row r="55" spans="1:3">
      <c r="A55" s="1" t="s">
        <v>26</v>
      </c>
      <c r="B55" s="10">
        <v>5</v>
      </c>
      <c r="C55" s="10">
        <v>5</v>
      </c>
    </row>
    <row r="56" spans="1:3">
      <c r="A56" s="1" t="s">
        <v>46</v>
      </c>
      <c r="B56" s="10">
        <v>5</v>
      </c>
      <c r="C56" s="10">
        <v>5</v>
      </c>
    </row>
    <row r="57" spans="1:3">
      <c r="A57" s="1" t="s">
        <v>37</v>
      </c>
      <c r="B57" s="10">
        <v>5</v>
      </c>
      <c r="C57" s="10">
        <v>5</v>
      </c>
    </row>
    <row r="58" spans="1:3">
      <c r="A58" s="1" t="s">
        <v>48</v>
      </c>
      <c r="B58" s="10">
        <v>5</v>
      </c>
      <c r="C58" s="10">
        <v>5</v>
      </c>
    </row>
    <row r="59" spans="1:3">
      <c r="A59" s="1" t="s">
        <v>118</v>
      </c>
      <c r="B59" s="10">
        <v>5</v>
      </c>
      <c r="C59" s="10">
        <v>5</v>
      </c>
    </row>
    <row r="60" spans="1:3">
      <c r="A60" s="1" t="s">
        <v>98</v>
      </c>
      <c r="B60" s="10">
        <v>5</v>
      </c>
      <c r="C60" s="10">
        <v>5</v>
      </c>
    </row>
    <row r="61" spans="1:3">
      <c r="A61" s="1" t="s">
        <v>126</v>
      </c>
      <c r="B61" s="10">
        <v>5</v>
      </c>
      <c r="C61" s="10">
        <v>5</v>
      </c>
    </row>
    <row r="62" spans="1:3">
      <c r="A62" s="1" t="s">
        <v>119</v>
      </c>
      <c r="B62" s="10">
        <v>5</v>
      </c>
      <c r="C62" s="10">
        <v>5</v>
      </c>
    </row>
    <row r="63" spans="1:3">
      <c r="A63" s="1" t="s">
        <v>128</v>
      </c>
      <c r="B63" s="10">
        <v>5</v>
      </c>
      <c r="C63" s="10">
        <v>5</v>
      </c>
    </row>
    <row r="64" spans="1:3">
      <c r="A64" s="1" t="s">
        <v>130</v>
      </c>
      <c r="B64" s="10">
        <v>5</v>
      </c>
      <c r="C64" s="10">
        <v>5</v>
      </c>
    </row>
    <row r="65" spans="1:4">
      <c r="A65" s="1" t="s">
        <v>132</v>
      </c>
      <c r="B65" s="10">
        <v>5</v>
      </c>
      <c r="C65" s="10">
        <v>5</v>
      </c>
    </row>
    <row r="66" spans="1:4">
      <c r="A66" s="5" t="s">
        <v>82</v>
      </c>
      <c r="B66" s="11">
        <v>5</v>
      </c>
      <c r="C66" s="11">
        <v>5</v>
      </c>
    </row>
    <row r="67" spans="1:4">
      <c r="A67" s="5" t="s">
        <v>13</v>
      </c>
      <c r="B67" s="11">
        <v>12</v>
      </c>
      <c r="C67" s="11">
        <v>12</v>
      </c>
    </row>
    <row r="68" spans="1:4" s="2" customFormat="1">
      <c r="A68" s="1" t="s">
        <v>74</v>
      </c>
      <c r="B68" s="10">
        <v>5</v>
      </c>
      <c r="C68" s="10">
        <v>4.5999999999999996</v>
      </c>
      <c r="D68"/>
    </row>
    <row r="69" spans="1:4">
      <c r="A69" s="1" t="s">
        <v>134</v>
      </c>
      <c r="B69" s="10">
        <v>5</v>
      </c>
      <c r="C69" s="10">
        <v>5</v>
      </c>
    </row>
    <row r="70" spans="1:4">
      <c r="A70" s="1" t="s">
        <v>153</v>
      </c>
      <c r="B70" s="10"/>
      <c r="C70" s="10"/>
    </row>
    <row r="71" spans="1:4">
      <c r="A71" s="9" t="s">
        <v>146</v>
      </c>
      <c r="B71" s="10">
        <v>328.6</v>
      </c>
      <c r="C71" s="10">
        <v>280.96000000000004</v>
      </c>
    </row>
    <row r="72" spans="1:4">
      <c r="A72"/>
      <c r="B72"/>
      <c r="C72"/>
    </row>
    <row r="73" spans="1:4" s="2" customFormat="1">
      <c r="A73"/>
      <c r="B73"/>
      <c r="C73"/>
      <c r="D73"/>
    </row>
    <row r="74" spans="1:4">
      <c r="A74"/>
      <c r="B74"/>
      <c r="C74"/>
    </row>
    <row r="75" spans="1:4">
      <c r="A75"/>
      <c r="B75"/>
      <c r="C75"/>
    </row>
    <row r="76" spans="1:4">
      <c r="A76"/>
      <c r="B76"/>
      <c r="C76"/>
    </row>
    <row r="77" spans="1:4">
      <c r="A77"/>
      <c r="B77"/>
      <c r="C77"/>
    </row>
    <row r="78" spans="1:4">
      <c r="A78"/>
      <c r="B78"/>
      <c r="C78"/>
    </row>
    <row r="79" spans="1:4">
      <c r="A79"/>
      <c r="B79"/>
      <c r="C79"/>
    </row>
    <row r="80" spans="1:4">
      <c r="A80"/>
      <c r="B80"/>
      <c r="C80"/>
    </row>
    <row r="81" spans="1:4">
      <c r="A81"/>
      <c r="B81"/>
      <c r="C81"/>
    </row>
    <row r="82" spans="1:4">
      <c r="A82"/>
      <c r="B82"/>
      <c r="C82"/>
    </row>
    <row r="83" spans="1:4">
      <c r="A83"/>
      <c r="B83"/>
      <c r="C83"/>
    </row>
    <row r="84" spans="1:4">
      <c r="A84"/>
      <c r="B84"/>
      <c r="C84"/>
    </row>
    <row r="85" spans="1:4">
      <c r="A85"/>
      <c r="B85"/>
      <c r="C85"/>
    </row>
    <row r="86" spans="1:4">
      <c r="A86"/>
      <c r="B86"/>
      <c r="C86"/>
    </row>
    <row r="87" spans="1:4">
      <c r="A87"/>
      <c r="B87"/>
      <c r="C87"/>
    </row>
    <row r="88" spans="1:4">
      <c r="A88"/>
      <c r="B88"/>
      <c r="C88"/>
    </row>
    <row r="89" spans="1:4">
      <c r="A89"/>
      <c r="B89"/>
      <c r="C89"/>
    </row>
    <row r="90" spans="1:4">
      <c r="A90"/>
      <c r="B90"/>
      <c r="C90"/>
    </row>
    <row r="91" spans="1:4">
      <c r="A91"/>
      <c r="B91"/>
      <c r="C91"/>
    </row>
    <row r="92" spans="1:4">
      <c r="A92"/>
      <c r="B92"/>
      <c r="C92"/>
    </row>
    <row r="93" spans="1:4">
      <c r="A93"/>
      <c r="B93"/>
      <c r="C93"/>
    </row>
    <row r="94" spans="1:4" s="2" customFormat="1">
      <c r="A94"/>
      <c r="B94"/>
      <c r="C94"/>
      <c r="D94"/>
    </row>
    <row r="95" spans="1:4">
      <c r="A95"/>
      <c r="B95"/>
      <c r="C95"/>
    </row>
    <row r="96" spans="1:4" s="2" customFormat="1">
      <c r="A96"/>
      <c r="B96"/>
      <c r="C96"/>
      <c r="D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รายงานแผน13-ไตรมาส2-69</vt:lpstr>
      <vt:lpstr>ไตรมาส 1</vt:lpstr>
      <vt:lpstr>ไตรมาส 1 สรุป</vt:lpstr>
      <vt:lpstr>report</vt:lpstr>
      <vt:lpstr>'ไตรมาส 1 สรุป'!Print_Area</vt:lpstr>
      <vt:lpstr>'ไตรมาส 1 สรุป'!Print_Titles</vt:lpstr>
      <vt:lpstr>'รายงานแผน13-ไตรมาส2-69'!Print_Titles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240082</dc:creator>
  <cp:lastModifiedBy>Arunotai Palapol</cp:lastModifiedBy>
  <cp:lastPrinted>2026-03-17T02:52:44Z</cp:lastPrinted>
  <dcterms:created xsi:type="dcterms:W3CDTF">2015-06-05T18:17:20Z</dcterms:created>
  <dcterms:modified xsi:type="dcterms:W3CDTF">2026-03-17T05:56:05Z</dcterms:modified>
</cp:coreProperties>
</file>